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95" windowHeight="8160" activeTab="3"/>
  </bookViews>
  <sheets>
    <sheet name="低学年" sheetId="3" r:id="rId1"/>
    <sheet name="高学年" sheetId="4" r:id="rId2"/>
    <sheet name="全校" sheetId="1" r:id="rId3"/>
    <sheet name="H26グラフ1" sheetId="5" r:id="rId4"/>
  </sheets>
  <calcPr calcId="145621"/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B18" i="1"/>
  <c r="C18" i="1"/>
  <c r="D18" i="1"/>
  <c r="E18" i="1"/>
  <c r="F18" i="1"/>
  <c r="B17" i="1"/>
  <c r="C17" i="1"/>
  <c r="D17" i="1"/>
  <c r="E17" i="1"/>
  <c r="F17" i="1"/>
  <c r="B16" i="1"/>
  <c r="C16" i="1"/>
  <c r="D16" i="1"/>
  <c r="E16" i="1"/>
  <c r="F16" i="1"/>
  <c r="B15" i="1"/>
  <c r="C15" i="1"/>
  <c r="D15" i="1"/>
  <c r="E15" i="1"/>
  <c r="F15" i="1"/>
  <c r="B14" i="1"/>
  <c r="C14" i="1"/>
  <c r="D14" i="1"/>
  <c r="E14" i="1"/>
  <c r="F14" i="1"/>
  <c r="B13" i="1"/>
  <c r="C13" i="1"/>
  <c r="D13" i="1"/>
  <c r="E13" i="1"/>
  <c r="F13" i="1"/>
  <c r="B12" i="1"/>
  <c r="C12" i="1"/>
  <c r="D12" i="1"/>
  <c r="E12" i="1"/>
  <c r="F12" i="1"/>
  <c r="D2" i="1"/>
  <c r="E2" i="1"/>
  <c r="F2" i="1"/>
  <c r="B3" i="1"/>
  <c r="C3" i="1"/>
  <c r="D3" i="1"/>
  <c r="E3" i="1"/>
  <c r="F3" i="1"/>
  <c r="B4" i="1"/>
  <c r="C4" i="1"/>
  <c r="D4" i="1"/>
  <c r="E4" i="1"/>
  <c r="F4" i="1"/>
  <c r="G61" i="4"/>
  <c r="G60" i="4"/>
  <c r="G59" i="4"/>
  <c r="G58" i="4"/>
  <c r="G57" i="4"/>
  <c r="G56" i="4"/>
  <c r="G55" i="4"/>
  <c r="G54" i="4"/>
  <c r="G53" i="4"/>
  <c r="G52" i="4"/>
  <c r="G44" i="4"/>
  <c r="G45" i="4"/>
  <c r="G46" i="4"/>
  <c r="G40" i="4"/>
  <c r="G39" i="4"/>
  <c r="G38" i="4"/>
  <c r="G37" i="4"/>
  <c r="G36" i="4"/>
  <c r="G35" i="4"/>
  <c r="G34" i="4"/>
  <c r="G33" i="4"/>
  <c r="G32" i="4"/>
  <c r="G31" i="4"/>
  <c r="G23" i="4"/>
  <c r="G24" i="4"/>
  <c r="G25" i="4"/>
  <c r="G19" i="4"/>
  <c r="G18" i="4"/>
  <c r="G17" i="4"/>
  <c r="G16" i="4"/>
  <c r="G15" i="4"/>
  <c r="G14" i="4"/>
  <c r="G13" i="4"/>
  <c r="G12" i="4"/>
  <c r="G11" i="4"/>
  <c r="G2" i="4"/>
  <c r="G3" i="4"/>
  <c r="G4" i="4"/>
  <c r="G19" i="3"/>
  <c r="G18" i="3"/>
  <c r="G17" i="3"/>
  <c r="G16" i="3"/>
  <c r="G15" i="3"/>
  <c r="G14" i="3"/>
  <c r="G13" i="3"/>
  <c r="G12" i="3"/>
  <c r="G11" i="3"/>
  <c r="G10" i="3"/>
  <c r="G2" i="3"/>
  <c r="G3" i="3"/>
  <c r="G4" i="3"/>
  <c r="G40" i="3"/>
  <c r="G39" i="3"/>
  <c r="G38" i="3"/>
  <c r="G37" i="3"/>
  <c r="G36" i="3"/>
  <c r="G35" i="3"/>
  <c r="G34" i="3"/>
  <c r="G25" i="3"/>
  <c r="G23" i="3"/>
  <c r="G24" i="3"/>
  <c r="G46" i="3"/>
  <c r="G45" i="3"/>
  <c r="G44" i="3"/>
  <c r="G61" i="3"/>
  <c r="G60" i="3"/>
  <c r="G59" i="3"/>
  <c r="G58" i="3"/>
  <c r="G57" i="3"/>
  <c r="G56" i="3"/>
  <c r="G55" i="3"/>
  <c r="G54" i="3"/>
  <c r="G26" i="4" l="1"/>
  <c r="G27" i="4"/>
  <c r="G28" i="4"/>
  <c r="G29" i="4"/>
  <c r="G30" i="4"/>
  <c r="G47" i="4"/>
  <c r="G48" i="4"/>
  <c r="G49" i="4"/>
  <c r="G50" i="4"/>
  <c r="G51" i="4"/>
  <c r="G6" i="4"/>
  <c r="G7" i="4"/>
  <c r="G8" i="4"/>
  <c r="G9" i="4"/>
  <c r="G10" i="4"/>
  <c r="G5" i="4"/>
  <c r="G48" i="3" l="1"/>
  <c r="G49" i="3"/>
  <c r="G50" i="3"/>
  <c r="G51" i="3"/>
  <c r="G52" i="3"/>
  <c r="G53" i="3"/>
  <c r="G47" i="3"/>
  <c r="G27" i="3"/>
  <c r="G28" i="3"/>
  <c r="G29" i="3"/>
  <c r="G30" i="3"/>
  <c r="G31" i="3"/>
  <c r="G32" i="3"/>
  <c r="G33" i="3"/>
  <c r="G26" i="3"/>
  <c r="G6" i="3"/>
  <c r="G7" i="3"/>
  <c r="G8" i="3"/>
  <c r="G9" i="3"/>
  <c r="G5" i="3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6" i="1"/>
  <c r="C6" i="1"/>
  <c r="D6" i="1"/>
  <c r="E6" i="1"/>
  <c r="F6" i="1"/>
  <c r="D5" i="1"/>
  <c r="E5" i="1"/>
  <c r="F5" i="1"/>
  <c r="C5" i="1"/>
  <c r="B5" i="1"/>
</calcChain>
</file>

<file path=xl/sharedStrings.xml><?xml version="1.0" encoding="utf-8"?>
<sst xmlns="http://schemas.openxmlformats.org/spreadsheetml/2006/main" count="169" uniqueCount="80">
  <si>
    <t>かなりそう思う</t>
    <rPh sb="5" eb="6">
      <t>オモ</t>
    </rPh>
    <phoneticPr fontId="1"/>
  </si>
  <si>
    <t>少しそう思う</t>
    <rPh sb="0" eb="1">
      <t>スコ</t>
    </rPh>
    <rPh sb="4" eb="5">
      <t>オモ</t>
    </rPh>
    <phoneticPr fontId="1"/>
  </si>
  <si>
    <t>あまりそう思わない</t>
    <rPh sb="5" eb="6">
      <t>オモ</t>
    </rPh>
    <phoneticPr fontId="1"/>
  </si>
  <si>
    <t>ほとんどそう思わない</t>
    <rPh sb="6" eb="7">
      <t>オモ</t>
    </rPh>
    <phoneticPr fontId="1"/>
  </si>
  <si>
    <t>無回答</t>
    <rPh sb="0" eb="3">
      <t>ムカイトウ</t>
    </rPh>
    <phoneticPr fontId="1"/>
  </si>
  <si>
    <t>Ⅲ－１</t>
    <phoneticPr fontId="1"/>
  </si>
  <si>
    <t>Ⅲ－２</t>
  </si>
  <si>
    <t>Ⅲ－３</t>
  </si>
  <si>
    <t>Ⅲ－４</t>
  </si>
  <si>
    <t>Ⅳ－１</t>
    <phoneticPr fontId="1"/>
  </si>
  <si>
    <t>Ⅳ－２</t>
  </si>
  <si>
    <t>Ⅳ－３</t>
  </si>
  <si>
    <t>第３学年</t>
    <rPh sb="0" eb="1">
      <t>ダイ</t>
    </rPh>
    <rPh sb="2" eb="4">
      <t>ガクネン</t>
    </rPh>
    <phoneticPr fontId="1"/>
  </si>
  <si>
    <t>第４学年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</si>
  <si>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</si>
  <si>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第５学年</t>
    <rPh sb="0" eb="1">
      <t>ダイ</t>
    </rPh>
    <rPh sb="2" eb="4">
      <t>ガクネン</t>
    </rPh>
    <phoneticPr fontId="1"/>
  </si>
  <si>
    <t>第６学年</t>
    <rPh sb="0" eb="1">
      <t>ダイ</t>
    </rPh>
    <rPh sb="2" eb="4">
      <t>ガクネン</t>
    </rPh>
    <phoneticPr fontId="1"/>
  </si>
  <si>
    <t>全校</t>
    <rPh sb="0" eb="2">
      <t>ゼンコウ</t>
    </rPh>
    <phoneticPr fontId="1"/>
  </si>
  <si>
    <t>第１学年</t>
    <rPh sb="0" eb="1">
      <t>ダイ</t>
    </rPh>
    <rPh sb="2" eb="4">
      <t>ガクネン</t>
    </rPh>
    <phoneticPr fontId="1"/>
  </si>
  <si>
    <t>Ⅳ－２</t>
    <phoneticPr fontId="1"/>
  </si>
  <si>
    <t>Ⅳ－３</t>
    <phoneticPr fontId="1"/>
  </si>
  <si>
    <t>Ⅳ－４</t>
  </si>
  <si>
    <t>Ⅳ－４</t>
    <phoneticPr fontId="1"/>
  </si>
  <si>
    <t>Ⅳ－５</t>
  </si>
  <si>
    <t>Ⅴ－１</t>
    <phoneticPr fontId="1"/>
  </si>
  <si>
    <t>Ⅴ－２</t>
  </si>
  <si>
    <t>Ⅴ－３</t>
  </si>
  <si>
    <t>Ⅴ－４</t>
  </si>
  <si>
    <t>Ⅵ－１</t>
    <phoneticPr fontId="1"/>
  </si>
  <si>
    <t>Ⅵ－２</t>
  </si>
  <si>
    <t>Ⅰ</t>
    <phoneticPr fontId="1"/>
  </si>
  <si>
    <t>Ⅱ－１</t>
    <phoneticPr fontId="1"/>
  </si>
  <si>
    <t>Ⅱ－２</t>
  </si>
  <si>
    <t>Ⅱ－２</t>
    <phoneticPr fontId="1"/>
  </si>
  <si>
    <t>Ⅳ－２</t>
    <phoneticPr fontId="1"/>
  </si>
  <si>
    <t>Ⅳ－３</t>
    <phoneticPr fontId="1"/>
  </si>
  <si>
    <t>Ⅳ－４</t>
    <phoneticPr fontId="1"/>
  </si>
  <si>
    <t>Ⅰ</t>
    <phoneticPr fontId="1"/>
  </si>
  <si>
    <t>Ⅱ－１</t>
    <phoneticPr fontId="1"/>
  </si>
  <si>
    <t>Ⅱ－２</t>
    <phoneticPr fontId="1"/>
  </si>
  <si>
    <t>Ⅳ－１</t>
    <phoneticPr fontId="1"/>
  </si>
  <si>
    <t>Ⅳ－２</t>
    <phoneticPr fontId="1"/>
  </si>
  <si>
    <t>Ⅴ－１</t>
    <phoneticPr fontId="1"/>
  </si>
  <si>
    <t>Ⅵ－１</t>
    <phoneticPr fontId="1"/>
  </si>
  <si>
    <t>Ⅰ</t>
    <phoneticPr fontId="1"/>
  </si>
  <si>
    <t>Ⅱ－１</t>
    <phoneticPr fontId="1"/>
  </si>
  <si>
    <t>Ⅱ－２</t>
    <phoneticPr fontId="1"/>
  </si>
  <si>
    <t>Ⅴ－１</t>
    <phoneticPr fontId="1"/>
  </si>
  <si>
    <t>Ⅴ－３</t>
    <phoneticPr fontId="1"/>
  </si>
  <si>
    <t>Ⅴ－４</t>
    <phoneticPr fontId="1"/>
  </si>
  <si>
    <t>Ⅵ－１</t>
    <phoneticPr fontId="1"/>
  </si>
  <si>
    <t>Ⅰ</t>
    <phoneticPr fontId="1"/>
  </si>
  <si>
    <t>Ⅱ－１</t>
    <phoneticPr fontId="1"/>
  </si>
  <si>
    <t>Ⅱ－２</t>
    <phoneticPr fontId="1"/>
  </si>
  <si>
    <t>Ⅳ－１</t>
    <phoneticPr fontId="1"/>
  </si>
  <si>
    <t>Ⅵー１</t>
    <phoneticPr fontId="1"/>
  </si>
  <si>
    <t>Ⅵー２</t>
  </si>
  <si>
    <t>Ⅰ　教育目標</t>
    <rPh sb="2" eb="4">
      <t>キョウイク</t>
    </rPh>
    <rPh sb="4" eb="6">
      <t>モクヒョウ</t>
    </rPh>
    <phoneticPr fontId="1"/>
  </si>
  <si>
    <t>かなり満足</t>
    <rPh sb="3" eb="5">
      <t>マンゾク</t>
    </rPh>
    <phoneticPr fontId="1"/>
  </si>
  <si>
    <t>少し満足</t>
    <rPh sb="0" eb="1">
      <t>スコ</t>
    </rPh>
    <rPh sb="2" eb="4">
      <t>マンゾク</t>
    </rPh>
    <phoneticPr fontId="1"/>
  </si>
  <si>
    <t>少し不満</t>
    <rPh sb="0" eb="1">
      <t>スコ</t>
    </rPh>
    <rPh sb="2" eb="4">
      <t>フマン</t>
    </rPh>
    <phoneticPr fontId="1"/>
  </si>
  <si>
    <t>かなり不満</t>
    <rPh sb="3" eb="5">
      <t>フマン</t>
    </rPh>
    <phoneticPr fontId="1"/>
  </si>
  <si>
    <t>Ⅱ－２　特色有る教育活動・交流活動</t>
    <rPh sb="4" eb="6">
      <t>トクショク</t>
    </rPh>
    <rPh sb="6" eb="7">
      <t>ア</t>
    </rPh>
    <rPh sb="8" eb="10">
      <t>キョウイク</t>
    </rPh>
    <rPh sb="10" eb="12">
      <t>カツドウ</t>
    </rPh>
    <rPh sb="13" eb="15">
      <t>コウリュウ</t>
    </rPh>
    <rPh sb="15" eb="17">
      <t>カツドウ</t>
    </rPh>
    <phoneticPr fontId="1"/>
  </si>
  <si>
    <t>Ⅱ－１　特色有る教育活動・読書活動</t>
    <rPh sb="4" eb="6">
      <t>トクショク</t>
    </rPh>
    <rPh sb="6" eb="7">
      <t>ア</t>
    </rPh>
    <rPh sb="8" eb="10">
      <t>キョウイク</t>
    </rPh>
    <rPh sb="10" eb="12">
      <t>カツドウ</t>
    </rPh>
    <rPh sb="13" eb="15">
      <t>ドクショ</t>
    </rPh>
    <rPh sb="15" eb="17">
      <t>カツドウ</t>
    </rPh>
    <phoneticPr fontId="1"/>
  </si>
  <si>
    <t>Ⅲ－１　都言語能力向上拠点校</t>
    <rPh sb="4" eb="5">
      <t>ト</t>
    </rPh>
    <rPh sb="5" eb="7">
      <t>ゲンゴ</t>
    </rPh>
    <rPh sb="7" eb="9">
      <t>ノウリョク</t>
    </rPh>
    <rPh sb="9" eb="11">
      <t>コウジョウ</t>
    </rPh>
    <rPh sb="11" eb="14">
      <t>キョテンコウ</t>
    </rPh>
    <phoneticPr fontId="1"/>
  </si>
  <si>
    <t>Ⅲ－２　指導方法の工夫</t>
    <rPh sb="4" eb="6">
      <t>シドウ</t>
    </rPh>
    <rPh sb="6" eb="8">
      <t>ホウホウ</t>
    </rPh>
    <rPh sb="9" eb="11">
      <t>クフウ</t>
    </rPh>
    <phoneticPr fontId="1"/>
  </si>
  <si>
    <t>Ⅲ－３　専門家を招いた体験的な学習</t>
    <rPh sb="4" eb="7">
      <t>センモンカ</t>
    </rPh>
    <rPh sb="8" eb="9">
      <t>マネ</t>
    </rPh>
    <rPh sb="11" eb="14">
      <t>タイケンテキ</t>
    </rPh>
    <rPh sb="15" eb="17">
      <t>ガクシュウ</t>
    </rPh>
    <phoneticPr fontId="1"/>
  </si>
  <si>
    <t>Ⅲ－４　外国語活動・英語活動</t>
    <rPh sb="4" eb="7">
      <t>ガイコクゴ</t>
    </rPh>
    <rPh sb="7" eb="9">
      <t>カツドウ</t>
    </rPh>
    <rPh sb="10" eb="12">
      <t>エイゴ</t>
    </rPh>
    <rPh sb="12" eb="14">
      <t>カツドウ</t>
    </rPh>
    <phoneticPr fontId="1"/>
  </si>
  <si>
    <t>Ⅳ－１　いじめ・不登校等の教育課題への対応</t>
    <rPh sb="8" eb="11">
      <t>フトウコウ</t>
    </rPh>
    <rPh sb="11" eb="12">
      <t>トウ</t>
    </rPh>
    <rPh sb="13" eb="15">
      <t>キョウイク</t>
    </rPh>
    <rPh sb="15" eb="17">
      <t>カダイ</t>
    </rPh>
    <rPh sb="19" eb="21">
      <t>タイオウ</t>
    </rPh>
    <phoneticPr fontId="1"/>
  </si>
  <si>
    <t>Ⅳ－２　外部機関との連携</t>
    <rPh sb="4" eb="6">
      <t>ガイブ</t>
    </rPh>
    <rPh sb="6" eb="8">
      <t>キカン</t>
    </rPh>
    <rPh sb="10" eb="12">
      <t>レンケイ</t>
    </rPh>
    <phoneticPr fontId="1"/>
  </si>
  <si>
    <t>Ⅳ－３　マナーや社会規範の育成</t>
    <rPh sb="8" eb="10">
      <t>シャカイ</t>
    </rPh>
    <rPh sb="10" eb="12">
      <t>キハン</t>
    </rPh>
    <rPh sb="13" eb="15">
      <t>イクセイ</t>
    </rPh>
    <phoneticPr fontId="1"/>
  </si>
  <si>
    <t>Ⅳ－４　生命・健康・安全を重視した教育環境</t>
    <rPh sb="4" eb="6">
      <t>セイメイ</t>
    </rPh>
    <rPh sb="7" eb="9">
      <t>ケンコウ</t>
    </rPh>
    <rPh sb="10" eb="12">
      <t>アンゼン</t>
    </rPh>
    <rPh sb="13" eb="15">
      <t>ジュウシ</t>
    </rPh>
    <rPh sb="17" eb="19">
      <t>キョウイク</t>
    </rPh>
    <rPh sb="19" eb="21">
      <t>カンキョウ</t>
    </rPh>
    <phoneticPr fontId="1"/>
  </si>
  <si>
    <t>Ⅳ－５　緊急情報の連絡</t>
    <rPh sb="4" eb="6">
      <t>キンキュウ</t>
    </rPh>
    <rPh sb="6" eb="8">
      <t>ジョウホウ</t>
    </rPh>
    <rPh sb="9" eb="11">
      <t>レンラク</t>
    </rPh>
    <phoneticPr fontId="1"/>
  </si>
  <si>
    <t>Ⅴ－１　教育情報の発信</t>
    <rPh sb="4" eb="6">
      <t>キョウイク</t>
    </rPh>
    <rPh sb="6" eb="8">
      <t>ジョウホウ</t>
    </rPh>
    <rPh sb="9" eb="11">
      <t>ハッシン</t>
    </rPh>
    <phoneticPr fontId="1"/>
  </si>
  <si>
    <t>Ⅴ－２　学校行事・諸会合の開催</t>
    <rPh sb="4" eb="6">
      <t>ガッコウ</t>
    </rPh>
    <rPh sb="6" eb="8">
      <t>ギョウジ</t>
    </rPh>
    <rPh sb="9" eb="10">
      <t>ショ</t>
    </rPh>
    <rPh sb="10" eb="12">
      <t>カイゴウ</t>
    </rPh>
    <rPh sb="13" eb="15">
      <t>カイサイ</t>
    </rPh>
    <phoneticPr fontId="1"/>
  </si>
  <si>
    <t>Ⅴ－３　学校施設開放</t>
    <rPh sb="4" eb="6">
      <t>ガッコウ</t>
    </rPh>
    <rPh sb="6" eb="8">
      <t>シセツ</t>
    </rPh>
    <rPh sb="8" eb="10">
      <t>カイホウ</t>
    </rPh>
    <phoneticPr fontId="1"/>
  </si>
  <si>
    <t>Ⅴ－４　学校応援団の活動</t>
    <rPh sb="4" eb="6">
      <t>ガッコウ</t>
    </rPh>
    <rPh sb="6" eb="9">
      <t>オウエンダン</t>
    </rPh>
    <rPh sb="10" eb="12">
      <t>カツドウ</t>
    </rPh>
    <phoneticPr fontId="1"/>
  </si>
  <si>
    <t>Ⅵ－１　校内環境の整備</t>
    <rPh sb="4" eb="6">
      <t>コウナイ</t>
    </rPh>
    <rPh sb="6" eb="8">
      <t>カンキョウ</t>
    </rPh>
    <rPh sb="9" eb="11">
      <t>セイビ</t>
    </rPh>
    <phoneticPr fontId="1"/>
  </si>
  <si>
    <t>Ⅵ－２　接遇・対応</t>
    <rPh sb="4" eb="6">
      <t>セツグウ</t>
    </rPh>
    <rPh sb="7" eb="9">
      <t>タイオウ</t>
    </rPh>
    <phoneticPr fontId="1"/>
  </si>
  <si>
    <t>平成２６年度　関町北小学校の教育に対するアンケート　プロフィール集計結果</t>
    <rPh sb="0" eb="2">
      <t>ヘイセイ</t>
    </rPh>
    <rPh sb="4" eb="6">
      <t>ネンド</t>
    </rPh>
    <rPh sb="7" eb="9">
      <t>セキマチ</t>
    </rPh>
    <rPh sb="9" eb="10">
      <t>キタ</t>
    </rPh>
    <rPh sb="10" eb="13">
      <t>ショウガッコウ</t>
    </rPh>
    <rPh sb="14" eb="16">
      <t>キョウイク</t>
    </rPh>
    <rPh sb="17" eb="18">
      <t>タイ</t>
    </rPh>
    <rPh sb="32" eb="34">
      <t>シュウケイ</t>
    </rPh>
    <rPh sb="34" eb="36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</si>
</sst>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/>
              <a:t>Ⅱ</a:t>
            </a:r>
            <a:r>
              <a:rPr lang="ja-JP" altLang="en-US"/>
              <a:t>－１　特色ある教育活動・読書活動</a:t>
            </a:r>
          </a:p>
        </c:rich>
      </c:tx>
      <c:layout>
        <c:manualLayout>
          <c:xMode val="edge"/>
          <c:yMode val="edge"/>
          <c:x val="0.14003724394785846"/>
          <c:y val="5.55555555555555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83143447851144E-2"/>
          <c:y val="0.23061315252260134"/>
          <c:w val="0.57815481165412974"/>
          <c:h val="0.7186785505978418"/>
        </c:manualLayout>
      </c:layout>
      <c:doughnutChart>
        <c:varyColors val="1"/>
        <c:ser>
          <c:idx val="0"/>
          <c:order val="0"/>
          <c:tx>
            <c:strRef>
              <c:f>全校!$A$3</c:f>
              <c:strCache>
                <c:ptCount val="1"/>
                <c:pt idx="0">
                  <c:v>Ⅱ－１　特色有る教育活動・読書活動</c:v>
                </c:pt>
              </c:strCache>
            </c:strRef>
          </c:tx>
          <c:dLbls>
            <c:dLbl>
              <c:idx val="2"/>
              <c:layout>
                <c:manualLayout>
                  <c:x val="-1.1730205278592375E-2"/>
                  <c:y val="-8.70784653723338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5021051254223724E-3"/>
                  <c:y val="-0.135459601845798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5229254700933644E-2"/>
                  <c:y val="-6.83415295109771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全校!$B$3:$F$3</c:f>
              <c:numCache>
                <c:formatCode>General</c:formatCode>
                <c:ptCount val="5"/>
                <c:pt idx="0">
                  <c:v>213</c:v>
                </c:pt>
                <c:pt idx="1">
                  <c:v>86</c:v>
                </c:pt>
                <c:pt idx="2">
                  <c:v>8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1579067279346675"/>
          <c:y val="0.36430597799823761"/>
          <c:w val="0.25333056241870056"/>
          <c:h val="0.503251571970769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03603234566778E-2"/>
          <c:y val="0.19520450568678915"/>
          <c:w val="0.61378332043754646"/>
          <c:h val="0.73739246135899683"/>
        </c:manualLayout>
      </c:layout>
      <c:doughnutChart>
        <c:varyColors val="1"/>
        <c:ser>
          <c:idx val="0"/>
          <c:order val="0"/>
          <c:tx>
            <c:strRef>
              <c:f>全校!$A$11</c:f>
              <c:strCache>
                <c:ptCount val="1"/>
                <c:pt idx="0">
                  <c:v>Ⅳ－３　マナーや社会規範の育成</c:v>
                </c:pt>
              </c:strCache>
            </c:strRef>
          </c:tx>
          <c:dLbls>
            <c:dLbl>
              <c:idx val="3"/>
              <c:layout>
                <c:manualLayout>
                  <c:x val="2.1516241105700292E-3"/>
                  <c:y val="-6.01851851851851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7115895195181526E-2"/>
                  <c:y val="-9.25925925925925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全校!$B$11:$F$11</c:f>
              <c:numCache>
                <c:formatCode>General</c:formatCode>
                <c:ptCount val="5"/>
                <c:pt idx="0">
                  <c:v>140</c:v>
                </c:pt>
                <c:pt idx="1">
                  <c:v>127</c:v>
                </c:pt>
                <c:pt idx="2">
                  <c:v>35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2073399784564507"/>
          <c:y val="0.39395924467774862"/>
          <c:w val="0.25614461487111795"/>
          <c:h val="0.464882254301545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>
        <c:manualLayout>
          <c:xMode val="edge"/>
          <c:yMode val="edge"/>
          <c:x val="0.12685325838694941"/>
          <c:y val="6.0185185185185182E-2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5587445060491687E-2"/>
          <c:y val="0.22950278583598102"/>
          <c:w val="0.61478327043439085"/>
          <c:h val="0.72911138739236536"/>
        </c:manualLayout>
      </c:layout>
      <c:doughnutChart>
        <c:varyColors val="1"/>
        <c:ser>
          <c:idx val="0"/>
          <c:order val="0"/>
          <c:tx>
            <c:strRef>
              <c:f>全校!$A$12</c:f>
              <c:strCache>
                <c:ptCount val="1"/>
                <c:pt idx="0">
                  <c:v>Ⅳ－４　生命・健康・安全を重視した教育環境</c:v>
                </c:pt>
              </c:strCache>
            </c:strRef>
          </c:tx>
          <c:dLbls>
            <c:dLbl>
              <c:idx val="2"/>
              <c:layout>
                <c:manualLayout>
                  <c:x val="-8.3332946213581713E-3"/>
                  <c:y val="-4.629629629629629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7334171985898211E-2"/>
                  <c:y val="-0.125194824331169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6666898938517642E-2"/>
                  <c:y val="-5.1121318168562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全校!$B$12:$F$12</c:f>
              <c:numCache>
                <c:formatCode>General</c:formatCode>
                <c:ptCount val="5"/>
                <c:pt idx="0">
                  <c:v>187</c:v>
                </c:pt>
                <c:pt idx="1">
                  <c:v>110</c:v>
                </c:pt>
                <c:pt idx="2">
                  <c:v>11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1021423207054868"/>
          <c:y val="0.40171442111402739"/>
          <c:w val="0.26217236119821308"/>
          <c:h val="0.479132476861444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010952521424733E-2"/>
          <c:y val="0.20446444194475691"/>
          <c:w val="0.59030490064822583"/>
          <c:h val="0.75031428763712216"/>
        </c:manualLayout>
      </c:layout>
      <c:doughnutChart>
        <c:varyColors val="1"/>
        <c:ser>
          <c:idx val="0"/>
          <c:order val="0"/>
          <c:tx>
            <c:strRef>
              <c:f>全校!$A$13</c:f>
              <c:strCache>
                <c:ptCount val="1"/>
                <c:pt idx="0">
                  <c:v>Ⅳ－５　緊急情報の連絡</c:v>
                </c:pt>
              </c:strCache>
            </c:strRef>
          </c:tx>
          <c:dLbls>
            <c:dLbl>
              <c:idx val="2"/>
              <c:layout>
                <c:manualLayout>
                  <c:x val="5.5555555555555558E-3"/>
                  <c:y val="-1.388888888888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1158335035209936E-2"/>
                  <c:y val="-0.120370338323094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3101121725778511E-2"/>
                  <c:y val="-0.1165038985511426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全校!$B$13:$F$13</c:f>
              <c:numCache>
                <c:formatCode>General</c:formatCode>
                <c:ptCount val="5"/>
                <c:pt idx="0">
                  <c:v>261</c:v>
                </c:pt>
                <c:pt idx="1">
                  <c:v>39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9848404396136365"/>
          <c:y val="0.37348100718179461"/>
          <c:w val="0.27077628264766612"/>
          <c:h val="0.505077249959139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>
        <c:manualLayout>
          <c:xMode val="edge"/>
          <c:yMode val="edge"/>
          <c:x val="0.24511047070124883"/>
          <c:y val="3.782505910165484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239911653694586E-2"/>
          <c:y val="0.22502931814374266"/>
          <c:w val="0.60216176148010314"/>
          <c:h val="0.74095791217587159"/>
        </c:manualLayout>
      </c:layout>
      <c:doughnutChart>
        <c:varyColors val="1"/>
        <c:ser>
          <c:idx val="0"/>
          <c:order val="0"/>
          <c:tx>
            <c:strRef>
              <c:f>全校!$A$14</c:f>
              <c:strCache>
                <c:ptCount val="1"/>
                <c:pt idx="0">
                  <c:v>Ⅴ－１　教育情報の発信</c:v>
                </c:pt>
              </c:strCache>
            </c:strRef>
          </c:tx>
          <c:dLbls>
            <c:dLbl>
              <c:idx val="2"/>
              <c:layout>
                <c:manualLayout>
                  <c:x val="-2.361448334808293E-3"/>
                  <c:y val="-2.13756259191005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2175754687724553E-2"/>
                  <c:y val="-0.124704677872712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8379359640563663E-2"/>
                  <c:y val="-6.40267307012155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全校!$B$14:$F$14</c:f>
              <c:numCache>
                <c:formatCode>General</c:formatCode>
                <c:ptCount val="5"/>
                <c:pt idx="0">
                  <c:v>231</c:v>
                </c:pt>
                <c:pt idx="1">
                  <c:v>73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232650313523493"/>
          <c:y val="0.41013086130191173"/>
          <c:w val="0.25924890512605231"/>
          <c:h val="0.4700452337074886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75488181279392E-2"/>
          <c:y val="0.19567760435639495"/>
          <c:w val="0.63685993796230012"/>
          <c:h val="0.77284426635282677"/>
        </c:manualLayout>
      </c:layout>
      <c:doughnutChart>
        <c:varyColors val="1"/>
        <c:ser>
          <c:idx val="0"/>
          <c:order val="0"/>
          <c:tx>
            <c:strRef>
              <c:f>全校!$A$15</c:f>
              <c:strCache>
                <c:ptCount val="1"/>
                <c:pt idx="0">
                  <c:v>Ⅴ－２　学校行事・諸会合の開催</c:v>
                </c:pt>
              </c:strCache>
            </c:strRef>
          </c:tx>
          <c:dLbls>
            <c:dLbl>
              <c:idx val="2"/>
              <c:layout>
                <c:manualLayout>
                  <c:x val="4.1153624125430069E-2"/>
                  <c:y val="-5.44026302761976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4229955126576922E-3"/>
                  <c:y val="-0.129514202183801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9508008712987125E-2"/>
                  <c:y val="-3.10234352378550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全校!$B$15:$F$15</c:f>
              <c:numCache>
                <c:formatCode>General</c:formatCode>
                <c:ptCount val="5"/>
                <c:pt idx="0">
                  <c:v>210</c:v>
                </c:pt>
                <c:pt idx="1">
                  <c:v>92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1663918842989205"/>
          <c:y val="0.42927751468788822"/>
          <c:w val="0.26772053786531813"/>
          <c:h val="0.4717179925463053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>
        <c:manualLayout>
          <c:xMode val="edge"/>
          <c:yMode val="edge"/>
          <c:x val="0.27143537693626446"/>
          <c:y val="4.6296296296296294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902340964604864E-2"/>
          <c:y val="0.21701370662000583"/>
          <c:w val="0.61136831884453746"/>
          <c:h val="0.73449110527850681"/>
        </c:manualLayout>
      </c:layout>
      <c:doughnutChart>
        <c:varyColors val="1"/>
        <c:ser>
          <c:idx val="0"/>
          <c:order val="0"/>
          <c:tx>
            <c:strRef>
              <c:f>全校!$A$16</c:f>
              <c:strCache>
                <c:ptCount val="1"/>
                <c:pt idx="0">
                  <c:v>Ⅴ－３　学校施設開放</c:v>
                </c:pt>
              </c:strCache>
            </c:strRef>
          </c:tx>
          <c:dLbls>
            <c:dLbl>
              <c:idx val="2"/>
              <c:layout>
                <c:manualLayout>
                  <c:x val="-2.7779042070608228E-3"/>
                  <c:y val="-1.388888888888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6666514951527014E-2"/>
                  <c:y val="-0.115740740740740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6666666666666666E-2"/>
                  <c:y val="-2.3148148148148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全校!$B$16:$F$16</c:f>
              <c:numCache>
                <c:formatCode>General</c:formatCode>
                <c:ptCount val="5"/>
                <c:pt idx="0">
                  <c:v>175</c:v>
                </c:pt>
                <c:pt idx="1">
                  <c:v>117</c:v>
                </c:pt>
                <c:pt idx="2">
                  <c:v>11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783183893920776"/>
          <c:y val="0.43515128317293672"/>
          <c:w val="0.24952194559495092"/>
          <c:h val="0.4602526246719160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>
        <c:manualLayout>
          <c:xMode val="edge"/>
          <c:yMode val="edge"/>
          <c:x val="0.22098721530776394"/>
          <c:y val="4.1811846689895474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8983459179039572E-2"/>
          <c:y val="0.20641005240198634"/>
          <c:w val="0.6373232964647747"/>
          <c:h val="0.75723778430135258"/>
        </c:manualLayout>
      </c:layout>
      <c:doughnutChart>
        <c:varyColors val="1"/>
        <c:ser>
          <c:idx val="0"/>
          <c:order val="0"/>
          <c:tx>
            <c:strRef>
              <c:f>全校!$A$17</c:f>
              <c:strCache>
                <c:ptCount val="1"/>
                <c:pt idx="0">
                  <c:v>Ⅴ－４　学校応援団の活動</c:v>
                </c:pt>
              </c:strCache>
            </c:strRef>
          </c:tx>
          <c:dLbls>
            <c:dLbl>
              <c:idx val="2"/>
              <c:layout>
                <c:manualLayout>
                  <c:x val="-8.3333333333333332E-3"/>
                  <c:y val="-2.31481481481481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4233033920613295E-3"/>
                  <c:y val="-0.129742562667471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1110892388451444E-2"/>
                  <c:y val="-3.24074074074074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全校!$B$17:$F$17</c:f>
              <c:numCache>
                <c:formatCode>General</c:formatCode>
                <c:ptCount val="5"/>
                <c:pt idx="0">
                  <c:v>214</c:v>
                </c:pt>
                <c:pt idx="1">
                  <c:v>78</c:v>
                </c:pt>
                <c:pt idx="2">
                  <c:v>12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2626165131118137"/>
          <c:y val="0.44910459363311295"/>
          <c:w val="0.25841580652858281"/>
          <c:h val="0.455752055383320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>
        <c:manualLayout>
          <c:xMode val="edge"/>
          <c:yMode val="edge"/>
          <c:x val="0.23205699287589049"/>
          <c:y val="4.109589041095890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143862017247843E-2"/>
          <c:y val="0.19663215043325064"/>
          <c:w val="0.64866711661042364"/>
          <c:h val="0.77751195484126123"/>
        </c:manualLayout>
      </c:layout>
      <c:doughnutChart>
        <c:varyColors val="1"/>
        <c:ser>
          <c:idx val="0"/>
          <c:order val="0"/>
          <c:tx>
            <c:strRef>
              <c:f>全校!$A$18</c:f>
              <c:strCache>
                <c:ptCount val="1"/>
                <c:pt idx="0">
                  <c:v>Ⅵ－１　校内環境の整備</c:v>
                </c:pt>
              </c:strCache>
            </c:strRef>
          </c:tx>
          <c:dLbls>
            <c:dLbl>
              <c:idx val="2"/>
              <c:layout>
                <c:manualLayout>
                  <c:x val="0"/>
                  <c:y val="-2.3148148148148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7777777777777779E-3"/>
                  <c:y val="-0.129629629629629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1111211098612673E-2"/>
                  <c:y val="-6.04390033437601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全校!$B$18:$F$18</c:f>
              <c:numCache>
                <c:formatCode>General</c:formatCode>
                <c:ptCount val="5"/>
                <c:pt idx="0">
                  <c:v>187</c:v>
                </c:pt>
                <c:pt idx="1">
                  <c:v>108</c:v>
                </c:pt>
                <c:pt idx="2">
                  <c:v>11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2011608548931383"/>
          <c:y val="0.40864236148563621"/>
          <c:w val="0.25321724784401944"/>
          <c:h val="0.476778844425268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>
        <c:manualLayout>
          <c:xMode val="edge"/>
          <c:yMode val="edge"/>
          <c:x val="0.30507751937984495"/>
          <c:y val="4.095563139931740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4651773179515358E-2"/>
          <c:y val="0.20056721578744635"/>
          <c:w val="0.64205456876030031"/>
          <c:h val="0.75381150734997715"/>
        </c:manualLayout>
      </c:layout>
      <c:doughnutChart>
        <c:varyColors val="1"/>
        <c:ser>
          <c:idx val="0"/>
          <c:order val="0"/>
          <c:tx>
            <c:strRef>
              <c:f>全校!$A$19</c:f>
              <c:strCache>
                <c:ptCount val="1"/>
                <c:pt idx="0">
                  <c:v>Ⅵ－２　接遇・対応</c:v>
                </c:pt>
              </c:strCache>
            </c:strRef>
          </c:tx>
          <c:dLbls>
            <c:dLbl>
              <c:idx val="2"/>
              <c:layout>
                <c:manualLayout>
                  <c:x val="-2.7777777777777779E-3"/>
                  <c:y val="-1.85185185185184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111111111111112E-2"/>
                  <c:y val="-0.115740740740740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1059329793078192E-2"/>
                  <c:y val="-2.76197898470882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全校!$B$19:$F$19</c:f>
              <c:numCache>
                <c:formatCode>General</c:formatCode>
                <c:ptCount val="5"/>
                <c:pt idx="0">
                  <c:v>169</c:v>
                </c:pt>
                <c:pt idx="1">
                  <c:v>116</c:v>
                </c:pt>
                <c:pt idx="2">
                  <c:v>18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748245132149179"/>
          <c:y val="0.41726478729407973"/>
          <c:w val="0.25763382774827559"/>
          <c:h val="0.4926600320793234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>
        <c:manualLayout>
          <c:xMode val="edge"/>
          <c:yMode val="edge"/>
          <c:x val="0.34154142581888247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8889596892873939E-2"/>
          <c:y val="0.21372302420530767"/>
          <c:w val="0.60607619134313417"/>
          <c:h val="0.72813320209973753"/>
        </c:manualLayout>
      </c:layout>
      <c:doughnutChart>
        <c:varyColors val="1"/>
        <c:ser>
          <c:idx val="0"/>
          <c:order val="0"/>
          <c:tx>
            <c:strRef>
              <c:f>全校!$A$2</c:f>
              <c:strCache>
                <c:ptCount val="1"/>
                <c:pt idx="0">
                  <c:v>Ⅰ　教育目標</c:v>
                </c:pt>
              </c:strCache>
            </c:strRef>
          </c:tx>
          <c:dLbls>
            <c:dLbl>
              <c:idx val="3"/>
              <c:layout>
                <c:manualLayout>
                  <c:x val="-1.6666744550106312E-2"/>
                  <c:y val="-0.116292485100012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3331146106736653E-3"/>
                  <c:y val="-2.77777777777777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全校!$B$2:$F$2</c:f>
              <c:numCache>
                <c:formatCode>General</c:formatCode>
                <c:ptCount val="5"/>
                <c:pt idx="0">
                  <c:v>143</c:v>
                </c:pt>
                <c:pt idx="1">
                  <c:v>146</c:v>
                </c:pt>
                <c:pt idx="2">
                  <c:v>14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9684338419121938"/>
          <c:y val="0.35574556790509487"/>
          <c:w val="0.27393942226064472"/>
          <c:h val="0.499311900091910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/>
              <a:t>Ⅱ</a:t>
            </a:r>
            <a:r>
              <a:rPr lang="ja-JP" altLang="en-US"/>
              <a:t>－２　特色ある教育活動・交流活動</a:t>
            </a:r>
          </a:p>
        </c:rich>
      </c:tx>
      <c:layout>
        <c:manualLayout>
          <c:xMode val="edge"/>
          <c:yMode val="edge"/>
          <c:x val="0.12151162790697674"/>
          <c:y val="4.62962962962962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911554660318623E-2"/>
          <c:y val="0.23652267424905221"/>
          <c:w val="0.59543520722700349"/>
          <c:h val="0.71121427529892089"/>
        </c:manualLayout>
      </c:layout>
      <c:doughnutChart>
        <c:varyColors val="1"/>
        <c:ser>
          <c:idx val="0"/>
          <c:order val="0"/>
          <c:tx>
            <c:strRef>
              <c:f>全校!$A$4</c:f>
              <c:strCache>
                <c:ptCount val="1"/>
                <c:pt idx="0">
                  <c:v>Ⅱ－２　特色有る教育活動・交流活動</c:v>
                </c:pt>
              </c:strCache>
            </c:strRef>
          </c:tx>
          <c:dLbls>
            <c:dLbl>
              <c:idx val="3"/>
              <c:layout>
                <c:manualLayout>
                  <c:x val="0"/>
                  <c:y val="-0.1111111111111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1111111111111112E-2"/>
                  <c:y val="-5.55555555555555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全校!$B$4:$F$4</c:f>
              <c:numCache>
                <c:formatCode>General</c:formatCode>
                <c:ptCount val="5"/>
                <c:pt idx="0">
                  <c:v>193</c:v>
                </c:pt>
                <c:pt idx="1">
                  <c:v>108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8080583010833107"/>
          <c:y val="0.39897412823397077"/>
          <c:w val="0.26985773347467451"/>
          <c:h val="0.483929883764529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>
        <c:manualLayout>
          <c:xMode val="edge"/>
          <c:yMode val="edge"/>
          <c:x val="0.19110177894429864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8193299366990895E-2"/>
          <c:y val="0.24834216007696547"/>
          <c:w val="0.57995677010961866"/>
          <c:h val="0.7017270528016738"/>
        </c:manualLayout>
      </c:layout>
      <c:doughnutChart>
        <c:varyColors val="1"/>
        <c:ser>
          <c:idx val="0"/>
          <c:order val="0"/>
          <c:tx>
            <c:strRef>
              <c:f>全校!$A$5</c:f>
              <c:strCache>
                <c:ptCount val="1"/>
                <c:pt idx="0">
                  <c:v>Ⅲ－１　都言語能力向上拠点校</c:v>
                </c:pt>
              </c:strCache>
            </c:strRef>
          </c:tx>
          <c:dLbls>
            <c:dLbl>
              <c:idx val="3"/>
              <c:layout>
                <c:manualLayout>
                  <c:x val="-2.2222222222222223E-2"/>
                  <c:y val="-0.120370370370370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3398486953836653E-2"/>
                  <c:y val="-4.16667133690139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全校!$B$5:$F$5</c:f>
              <c:numCache>
                <c:formatCode>General</c:formatCode>
                <c:ptCount val="5"/>
                <c:pt idx="0">
                  <c:v>148</c:v>
                </c:pt>
                <c:pt idx="1">
                  <c:v>145</c:v>
                </c:pt>
                <c:pt idx="2">
                  <c:v>11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00892388451444"/>
          <c:y val="0.42402817085586719"/>
          <c:w val="0.26009572332870157"/>
          <c:h val="0.512465580791570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18647272837293E-2"/>
          <c:y val="0.18905584718576843"/>
          <c:w val="0.61837814941720182"/>
          <c:h val="0.74505978419364249"/>
        </c:manualLayout>
      </c:layout>
      <c:doughnutChart>
        <c:varyColors val="1"/>
        <c:ser>
          <c:idx val="0"/>
          <c:order val="0"/>
          <c:tx>
            <c:strRef>
              <c:f>全校!$A$6</c:f>
              <c:strCache>
                <c:ptCount val="1"/>
                <c:pt idx="0">
                  <c:v>Ⅲ－２　指導方法の工夫</c:v>
                </c:pt>
              </c:strCache>
            </c:strRef>
          </c:tx>
          <c:dLbls>
            <c:dLbl>
              <c:idx val="3"/>
              <c:layout>
                <c:manualLayout>
                  <c:x val="-2.1872265966754156E-7"/>
                  <c:y val="-0.120370370370370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6666288471866089E-2"/>
                  <c:y val="-7.407407407407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全校!$B$6:$F$6</c:f>
              <c:numCache>
                <c:formatCode>General</c:formatCode>
                <c:ptCount val="5"/>
                <c:pt idx="0">
                  <c:v>201</c:v>
                </c:pt>
                <c:pt idx="1">
                  <c:v>98</c:v>
                </c:pt>
                <c:pt idx="2">
                  <c:v>8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990914597213806"/>
          <c:y val="0.40083764529433819"/>
          <c:w val="0.25965801612076594"/>
          <c:h val="0.4463637357830271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>
        <c:manualLayout>
          <c:xMode val="edge"/>
          <c:yMode val="edge"/>
          <c:x val="0.13453024173083336"/>
          <c:y val="4.1666666666666664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710514126910601E-2"/>
          <c:y val="0.20588152287415687"/>
          <c:w val="0.61185178323297829"/>
          <c:h val="0.74562582902943586"/>
        </c:manualLayout>
      </c:layout>
      <c:doughnutChart>
        <c:varyColors val="1"/>
        <c:ser>
          <c:idx val="0"/>
          <c:order val="0"/>
          <c:tx>
            <c:strRef>
              <c:f>全校!$A$7</c:f>
              <c:strCache>
                <c:ptCount val="1"/>
                <c:pt idx="0">
                  <c:v>Ⅲ－３　専門家を招いた体験的な学習</c:v>
                </c:pt>
              </c:strCache>
            </c:strRef>
          </c:tx>
          <c:dLbls>
            <c:dLbl>
              <c:idx val="3"/>
              <c:layout>
                <c:manualLayout>
                  <c:x val="-7.3664825046040518E-3"/>
                  <c:y val="-0.134259259259259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8416242087386136E-2"/>
                  <c:y val="-7.8255486881344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全校!$B$7:$F$7</c:f>
              <c:numCache>
                <c:formatCode>General</c:formatCode>
                <c:ptCount val="5"/>
                <c:pt idx="0">
                  <c:v>233</c:v>
                </c:pt>
                <c:pt idx="1">
                  <c:v>63</c:v>
                </c:pt>
                <c:pt idx="2">
                  <c:v>10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996665122742009"/>
          <c:y val="0.41748388978259438"/>
          <c:w val="0.25712243322525863"/>
          <c:h val="0.470407811926734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49429566289887E-2"/>
          <c:y val="0.19244058034412365"/>
          <c:w val="0.63279255773501697"/>
          <c:h val="0.7584534911859423"/>
        </c:manualLayout>
      </c:layout>
      <c:doughnutChart>
        <c:varyColors val="1"/>
        <c:ser>
          <c:idx val="0"/>
          <c:order val="0"/>
          <c:tx>
            <c:strRef>
              <c:f>全校!$A$8</c:f>
              <c:strCache>
                <c:ptCount val="1"/>
                <c:pt idx="0">
                  <c:v>Ⅲ－４　外国語活動・英語活動</c:v>
                </c:pt>
              </c:strCache>
            </c:strRef>
          </c:tx>
          <c:dLbls>
            <c:dLbl>
              <c:idx val="3"/>
              <c:layout>
                <c:manualLayout>
                  <c:x val="3.1722809796704408E-2"/>
                  <c:y val="-2.7482362577018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86712016027582E-2"/>
                  <c:y val="-5.43738947525176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全校!$B$8:$F$8</c:f>
              <c:numCache>
                <c:formatCode>General</c:formatCode>
                <c:ptCount val="5"/>
                <c:pt idx="0">
                  <c:v>136</c:v>
                </c:pt>
                <c:pt idx="1">
                  <c:v>131</c:v>
                </c:pt>
                <c:pt idx="2">
                  <c:v>32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2147820279861463"/>
          <c:y val="0.4103285493568623"/>
          <c:w val="0.25321033095715101"/>
          <c:h val="0.4602526246719160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>
        <c:manualLayout>
          <c:xMode val="edge"/>
          <c:yMode val="edge"/>
          <c:x val="0.113091559207273"/>
          <c:y val="4.2553191489361701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8308170880349364E-2"/>
          <c:y val="0.22776319626713329"/>
          <c:w val="0.57670009197568262"/>
          <c:h val="0.70285323709536318"/>
        </c:manualLayout>
      </c:layout>
      <c:doughnutChart>
        <c:varyColors val="1"/>
        <c:ser>
          <c:idx val="0"/>
          <c:order val="0"/>
          <c:tx>
            <c:strRef>
              <c:f>全校!$A$9</c:f>
              <c:strCache>
                <c:ptCount val="1"/>
                <c:pt idx="0">
                  <c:v>Ⅳ－１　いじめ・不登校等の教育課題への対応</c:v>
                </c:pt>
              </c:strCache>
            </c:strRef>
          </c:tx>
          <c:dLbls>
            <c:dLbl>
              <c:idx val="3"/>
              <c:layout>
                <c:manualLayout>
                  <c:x val="-1.0089999619612766E-2"/>
                  <c:y val="-5.92985983135086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3243181558826886E-2"/>
                  <c:y val="-3.54613652016902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全校!$B$9:$F$9</c:f>
              <c:numCache>
                <c:formatCode>General</c:formatCode>
                <c:ptCount val="5"/>
                <c:pt idx="0">
                  <c:v>109</c:v>
                </c:pt>
                <c:pt idx="1">
                  <c:v>157</c:v>
                </c:pt>
                <c:pt idx="2">
                  <c:v>36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9812134352771116"/>
          <c:y val="0.37285195733512028"/>
          <c:w val="0.25655871276959946"/>
          <c:h val="0.4787711431904345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>
        <c:manualLayout>
          <c:xMode val="edge"/>
          <c:yMode val="edge"/>
          <c:x val="0.22648070750686955"/>
          <c:y val="4.2704626334519574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899107919427965E-2"/>
          <c:y val="0.24706554286348009"/>
          <c:w val="0.57302083573864115"/>
          <c:h val="0.6880285386861853"/>
        </c:manualLayout>
      </c:layout>
      <c:doughnutChart>
        <c:varyColors val="1"/>
        <c:ser>
          <c:idx val="0"/>
          <c:order val="0"/>
          <c:tx>
            <c:strRef>
              <c:f>全校!$A$10</c:f>
              <c:strCache>
                <c:ptCount val="1"/>
                <c:pt idx="0">
                  <c:v>Ⅳ－２　外部機関との連携</c:v>
                </c:pt>
              </c:strCache>
            </c:strRef>
          </c:tx>
          <c:dLbls>
            <c:dLbl>
              <c:idx val="3"/>
              <c:layout>
                <c:manualLayout>
                  <c:x val="-2.3460410557184751E-2"/>
                  <c:y val="-0.117370892018779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0787940363759514E-7"/>
                  <c:y val="-1.8779200642624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全校!$B$1:$F$1</c:f>
              <c:strCache>
                <c:ptCount val="5"/>
                <c:pt idx="0">
                  <c:v>かなり満足</c:v>
                </c:pt>
                <c:pt idx="1">
                  <c:v>少し満足</c:v>
                </c:pt>
                <c:pt idx="2">
                  <c:v>少し不満</c:v>
                </c:pt>
                <c:pt idx="3">
                  <c:v>かなり不満</c:v>
                </c:pt>
                <c:pt idx="4">
                  <c:v>無回答</c:v>
                </c:pt>
              </c:strCache>
            </c:strRef>
          </c:cat>
          <c:val>
            <c:numRef>
              <c:f>全校!$B$10:$F$10</c:f>
              <c:numCache>
                <c:formatCode>General</c:formatCode>
                <c:ptCount val="5"/>
                <c:pt idx="0">
                  <c:v>101</c:v>
                </c:pt>
                <c:pt idx="1">
                  <c:v>164</c:v>
                </c:pt>
                <c:pt idx="2">
                  <c:v>35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9708884629890477"/>
          <c:y val="0.38706905409065862"/>
          <c:w val="0.25990040101292322"/>
          <c:h val="0.4620402203245720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3</xdr:row>
      <xdr:rowOff>104775</xdr:rowOff>
    </xdr:from>
    <xdr:to>
      <xdr:col>9</xdr:col>
      <xdr:colOff>657225</xdr:colOff>
      <xdr:row>19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</xdr:row>
      <xdr:rowOff>104775</xdr:rowOff>
    </xdr:from>
    <xdr:to>
      <xdr:col>4</xdr:col>
      <xdr:colOff>609600</xdr:colOff>
      <xdr:row>19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133351</xdr:colOff>
      <xdr:row>19</xdr:row>
      <xdr:rowOff>161925</xdr:rowOff>
    </xdr:from>
    <xdr:to>
      <xdr:col>4</xdr:col>
      <xdr:colOff>628650</xdr:colOff>
      <xdr:row>35</xdr:row>
      <xdr:rowOff>85725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152400</xdr:colOff>
      <xdr:row>19</xdr:row>
      <xdr:rowOff>133350</xdr:rowOff>
    </xdr:from>
    <xdr:to>
      <xdr:col>9</xdr:col>
      <xdr:colOff>647700</xdr:colOff>
      <xdr:row>35</xdr:row>
      <xdr:rowOff>66675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142876</xdr:colOff>
      <xdr:row>36</xdr:row>
      <xdr:rowOff>104775</xdr:rowOff>
    </xdr:from>
    <xdr:to>
      <xdr:col>4</xdr:col>
      <xdr:colOff>619126</xdr:colOff>
      <xdr:row>54</xdr:row>
      <xdr:rowOff>28575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133350</xdr:colOff>
      <xdr:row>36</xdr:row>
      <xdr:rowOff>114300</xdr:rowOff>
    </xdr:from>
    <xdr:to>
      <xdr:col>9</xdr:col>
      <xdr:colOff>628650</xdr:colOff>
      <xdr:row>54</xdr:row>
      <xdr:rowOff>28575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142876</xdr:colOff>
      <xdr:row>55</xdr:row>
      <xdr:rowOff>38100</xdr:rowOff>
    </xdr:from>
    <xdr:to>
      <xdr:col>4</xdr:col>
      <xdr:colOff>619126</xdr:colOff>
      <xdr:row>70</xdr:row>
      <xdr:rowOff>152400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114300</xdr:colOff>
      <xdr:row>55</xdr:row>
      <xdr:rowOff>28575</xdr:rowOff>
    </xdr:from>
    <xdr:to>
      <xdr:col>9</xdr:col>
      <xdr:colOff>657225</xdr:colOff>
      <xdr:row>70</xdr:row>
      <xdr:rowOff>142875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142875</xdr:colOff>
      <xdr:row>72</xdr:row>
      <xdr:rowOff>66675</xdr:rowOff>
    </xdr:from>
    <xdr:to>
      <xdr:col>4</xdr:col>
      <xdr:colOff>647700</xdr:colOff>
      <xdr:row>88</xdr:row>
      <xdr:rowOff>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142875</xdr:colOff>
      <xdr:row>72</xdr:row>
      <xdr:rowOff>38100</xdr:rowOff>
    </xdr:from>
    <xdr:to>
      <xdr:col>10</xdr:col>
      <xdr:colOff>9525</xdr:colOff>
      <xdr:row>88</xdr:row>
      <xdr:rowOff>38100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133349</xdr:colOff>
      <xdr:row>89</xdr:row>
      <xdr:rowOff>104775</xdr:rowOff>
    </xdr:from>
    <xdr:to>
      <xdr:col>4</xdr:col>
      <xdr:colOff>619124</xdr:colOff>
      <xdr:row>105</xdr:row>
      <xdr:rowOff>104775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190500</xdr:colOff>
      <xdr:row>90</xdr:row>
      <xdr:rowOff>0</xdr:rowOff>
    </xdr:from>
    <xdr:to>
      <xdr:col>10</xdr:col>
      <xdr:colOff>66675</xdr:colOff>
      <xdr:row>105</xdr:row>
      <xdr:rowOff>28575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76200</xdr:colOff>
      <xdr:row>107</xdr:row>
      <xdr:rowOff>47625</xdr:rowOff>
    </xdr:from>
    <xdr:to>
      <xdr:col>4</xdr:col>
      <xdr:colOff>638175</xdr:colOff>
      <xdr:row>122</xdr:row>
      <xdr:rowOff>161925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133350</xdr:colOff>
      <xdr:row>107</xdr:row>
      <xdr:rowOff>47625</xdr:rowOff>
    </xdr:from>
    <xdr:to>
      <xdr:col>9</xdr:col>
      <xdr:colOff>638175</xdr:colOff>
      <xdr:row>122</xdr:row>
      <xdr:rowOff>152400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123825</xdr:colOff>
      <xdr:row>124</xdr:row>
      <xdr:rowOff>19050</xdr:rowOff>
    </xdr:from>
    <xdr:to>
      <xdr:col>4</xdr:col>
      <xdr:colOff>676275</xdr:colOff>
      <xdr:row>140</xdr:row>
      <xdr:rowOff>19050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161924</xdr:colOff>
      <xdr:row>124</xdr:row>
      <xdr:rowOff>19050</xdr:rowOff>
    </xdr:from>
    <xdr:to>
      <xdr:col>9</xdr:col>
      <xdr:colOff>666749</xdr:colOff>
      <xdr:row>140</xdr:row>
      <xdr:rowOff>9525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95250</xdr:colOff>
      <xdr:row>142</xdr:row>
      <xdr:rowOff>0</xdr:rowOff>
    </xdr:from>
    <xdr:to>
      <xdr:col>5</xdr:col>
      <xdr:colOff>0</xdr:colOff>
      <xdr:row>158</xdr:row>
      <xdr:rowOff>38100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161925</xdr:colOff>
      <xdr:row>141</xdr:row>
      <xdr:rowOff>152399</xdr:rowOff>
    </xdr:from>
    <xdr:to>
      <xdr:col>10</xdr:col>
      <xdr:colOff>9525</xdr:colOff>
      <xdr:row>158</xdr:row>
      <xdr:rowOff>28574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H24" sqref="H24"/>
    </sheetView>
  </sheetViews>
  <sheetFormatPr defaultRowHeight="13.5" x14ac:dyDescent="0.15"/>
  <cols>
    <col min="1" max="6" width="18" customWidth="1"/>
  </cols>
  <sheetData>
    <row r="1" spans="1:7" x14ac:dyDescent="0.15">
      <c r="A1" t="s">
        <v>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x14ac:dyDescent="0.15">
      <c r="A2" t="s">
        <v>30</v>
      </c>
      <c r="B2" s="1">
        <v>27</v>
      </c>
      <c r="C2" s="1">
        <v>16</v>
      </c>
      <c r="D2" s="1">
        <v>1</v>
      </c>
      <c r="E2" s="1">
        <v>0</v>
      </c>
      <c r="F2" s="1">
        <v>1</v>
      </c>
      <c r="G2">
        <f t="shared" ref="G2:G4" si="0">B2+C2+D2+E2+F2</f>
        <v>45</v>
      </c>
    </row>
    <row r="3" spans="1:7" x14ac:dyDescent="0.15">
      <c r="A3" t="s">
        <v>31</v>
      </c>
      <c r="B3" s="1">
        <v>37</v>
      </c>
      <c r="C3" s="1">
        <v>7</v>
      </c>
      <c r="D3" s="1">
        <v>0</v>
      </c>
      <c r="E3" s="1">
        <v>0</v>
      </c>
      <c r="F3" s="1">
        <v>1</v>
      </c>
      <c r="G3">
        <f t="shared" si="0"/>
        <v>45</v>
      </c>
    </row>
    <row r="4" spans="1:7" x14ac:dyDescent="0.15">
      <c r="A4" t="s">
        <v>33</v>
      </c>
      <c r="B4" s="1">
        <v>33</v>
      </c>
      <c r="C4" s="1">
        <v>11</v>
      </c>
      <c r="D4" s="1">
        <v>0</v>
      </c>
      <c r="E4" s="1">
        <v>0</v>
      </c>
      <c r="F4" s="1">
        <v>1</v>
      </c>
      <c r="G4">
        <f t="shared" si="0"/>
        <v>45</v>
      </c>
    </row>
    <row r="5" spans="1:7" x14ac:dyDescent="0.15">
      <c r="A5" t="s">
        <v>5</v>
      </c>
      <c r="B5" s="1">
        <v>25</v>
      </c>
      <c r="C5" s="1">
        <v>18</v>
      </c>
      <c r="D5" s="1">
        <v>1</v>
      </c>
      <c r="E5" s="1">
        <v>0</v>
      </c>
      <c r="F5" s="1">
        <v>1</v>
      </c>
      <c r="G5">
        <f>B5+C5+D5+E5+F5</f>
        <v>45</v>
      </c>
    </row>
    <row r="6" spans="1:7" x14ac:dyDescent="0.15">
      <c r="A6" t="s">
        <v>6</v>
      </c>
      <c r="B6" s="1">
        <v>33</v>
      </c>
      <c r="C6" s="1">
        <v>9</v>
      </c>
      <c r="D6" s="1">
        <v>2</v>
      </c>
      <c r="E6" s="1">
        <v>0</v>
      </c>
      <c r="F6" s="1">
        <v>1</v>
      </c>
      <c r="G6">
        <f t="shared" ref="G6:G9" si="1">B6+C6+D6+E6+F6</f>
        <v>45</v>
      </c>
    </row>
    <row r="7" spans="1:7" x14ac:dyDescent="0.15">
      <c r="A7" t="s">
        <v>7</v>
      </c>
      <c r="B7" s="1">
        <v>28</v>
      </c>
      <c r="C7" s="1">
        <v>13</v>
      </c>
      <c r="D7" s="1">
        <v>2</v>
      </c>
      <c r="E7" s="1">
        <v>0</v>
      </c>
      <c r="F7" s="1">
        <v>2</v>
      </c>
      <c r="G7">
        <f t="shared" si="1"/>
        <v>45</v>
      </c>
    </row>
    <row r="8" spans="1:7" x14ac:dyDescent="0.15">
      <c r="A8" t="s">
        <v>8</v>
      </c>
      <c r="B8" s="1">
        <v>22</v>
      </c>
      <c r="C8" s="1">
        <v>16</v>
      </c>
      <c r="D8" s="1">
        <v>3</v>
      </c>
      <c r="E8" s="1">
        <v>1</v>
      </c>
      <c r="F8" s="1">
        <v>3</v>
      </c>
      <c r="G8">
        <f t="shared" si="1"/>
        <v>45</v>
      </c>
    </row>
    <row r="9" spans="1:7" x14ac:dyDescent="0.15">
      <c r="A9" t="s">
        <v>9</v>
      </c>
      <c r="B9" s="1">
        <v>21</v>
      </c>
      <c r="C9" s="1">
        <v>18</v>
      </c>
      <c r="D9" s="1">
        <v>5</v>
      </c>
      <c r="E9" s="1">
        <v>0</v>
      </c>
      <c r="F9" s="1">
        <v>1</v>
      </c>
      <c r="G9">
        <f t="shared" si="1"/>
        <v>45</v>
      </c>
    </row>
    <row r="10" spans="1:7" x14ac:dyDescent="0.15">
      <c r="A10" t="s">
        <v>10</v>
      </c>
      <c r="B10" s="1">
        <v>20</v>
      </c>
      <c r="C10" s="1">
        <v>19</v>
      </c>
      <c r="D10" s="1">
        <v>4</v>
      </c>
      <c r="E10" s="1">
        <v>0</v>
      </c>
      <c r="F10" s="1">
        <v>2</v>
      </c>
      <c r="G10">
        <f t="shared" ref="G10" si="2">B10+C10+D10+E10+F10</f>
        <v>45</v>
      </c>
    </row>
    <row r="11" spans="1:7" x14ac:dyDescent="0.15">
      <c r="A11" t="s">
        <v>11</v>
      </c>
      <c r="B11" s="1">
        <v>27</v>
      </c>
      <c r="C11" s="1">
        <v>17</v>
      </c>
      <c r="D11" s="1">
        <v>1</v>
      </c>
      <c r="E11" s="1">
        <v>0</v>
      </c>
      <c r="F11" s="1">
        <v>0</v>
      </c>
      <c r="G11">
        <f t="shared" ref="G11" si="3">B11+C11+D11+E11+F11</f>
        <v>45</v>
      </c>
    </row>
    <row r="12" spans="1:7" x14ac:dyDescent="0.15">
      <c r="A12" t="s">
        <v>21</v>
      </c>
      <c r="B12" s="1">
        <v>32</v>
      </c>
      <c r="C12" s="1">
        <v>11</v>
      </c>
      <c r="D12" s="1">
        <v>2</v>
      </c>
      <c r="E12" s="1">
        <v>0</v>
      </c>
      <c r="F12" s="1">
        <v>0</v>
      </c>
      <c r="G12">
        <f t="shared" ref="G12" si="4">B12+C12+D12+E12+F12</f>
        <v>45</v>
      </c>
    </row>
    <row r="13" spans="1:7" x14ac:dyDescent="0.15">
      <c r="A13" t="s">
        <v>23</v>
      </c>
      <c r="B13" s="1">
        <v>40</v>
      </c>
      <c r="C13" s="1">
        <v>4</v>
      </c>
      <c r="D13" s="1">
        <v>1</v>
      </c>
      <c r="E13" s="1">
        <v>0</v>
      </c>
      <c r="F13" s="1">
        <v>0</v>
      </c>
      <c r="G13">
        <f t="shared" ref="G13" si="5">B13+C13+D13+E13+F13</f>
        <v>45</v>
      </c>
    </row>
    <row r="14" spans="1:7" x14ac:dyDescent="0.15">
      <c r="A14" t="s">
        <v>24</v>
      </c>
      <c r="B14" s="1">
        <v>37</v>
      </c>
      <c r="C14" s="1">
        <v>8</v>
      </c>
      <c r="D14" s="1">
        <v>0</v>
      </c>
      <c r="E14" s="1">
        <v>0</v>
      </c>
      <c r="F14" s="1">
        <v>0</v>
      </c>
      <c r="G14">
        <f t="shared" ref="G14" si="6">B14+C14+D14+E14+F14</f>
        <v>45</v>
      </c>
    </row>
    <row r="15" spans="1:7" x14ac:dyDescent="0.15">
      <c r="A15" t="s">
        <v>25</v>
      </c>
      <c r="B15" s="1">
        <v>32</v>
      </c>
      <c r="C15" s="1">
        <v>11</v>
      </c>
      <c r="D15" s="1">
        <v>2</v>
      </c>
      <c r="E15" s="1">
        <v>0</v>
      </c>
      <c r="F15" s="1">
        <v>0</v>
      </c>
      <c r="G15">
        <f t="shared" ref="G15" si="7">B15+C15+D15+E15+F15</f>
        <v>45</v>
      </c>
    </row>
    <row r="16" spans="1:7" x14ac:dyDescent="0.15">
      <c r="A16" t="s">
        <v>26</v>
      </c>
      <c r="B16" s="1">
        <v>30</v>
      </c>
      <c r="C16" s="1">
        <v>15</v>
      </c>
      <c r="D16" s="1">
        <v>0</v>
      </c>
      <c r="E16" s="1">
        <v>0</v>
      </c>
      <c r="F16" s="1">
        <v>0</v>
      </c>
      <c r="G16">
        <f t="shared" ref="G16" si="8">B16+C16+D16+E16+F16</f>
        <v>45</v>
      </c>
    </row>
    <row r="17" spans="1:7" x14ac:dyDescent="0.15">
      <c r="A17" t="s">
        <v>27</v>
      </c>
      <c r="B17" s="1">
        <v>36</v>
      </c>
      <c r="C17" s="1">
        <v>7</v>
      </c>
      <c r="D17" s="1">
        <v>1</v>
      </c>
      <c r="E17" s="1">
        <v>0</v>
      </c>
      <c r="F17" s="1">
        <v>1</v>
      </c>
      <c r="G17">
        <f t="shared" ref="G17" si="9">B17+C17+D17+E17+F17</f>
        <v>45</v>
      </c>
    </row>
    <row r="18" spans="1:7" x14ac:dyDescent="0.15">
      <c r="A18" t="s">
        <v>28</v>
      </c>
      <c r="B18" s="1">
        <v>29</v>
      </c>
      <c r="C18" s="1">
        <v>13</v>
      </c>
      <c r="D18" s="1">
        <v>1</v>
      </c>
      <c r="E18" s="1">
        <v>0</v>
      </c>
      <c r="F18" s="1">
        <v>2</v>
      </c>
      <c r="G18">
        <f t="shared" ref="G18" si="10">B18+C18+D18+E18+F18</f>
        <v>45</v>
      </c>
    </row>
    <row r="19" spans="1:7" x14ac:dyDescent="0.15">
      <c r="A19" t="s">
        <v>29</v>
      </c>
      <c r="B19" s="1">
        <v>27</v>
      </c>
      <c r="C19" s="1">
        <v>13</v>
      </c>
      <c r="D19" s="1">
        <v>3</v>
      </c>
      <c r="E19" s="1">
        <v>0</v>
      </c>
      <c r="F19" s="1">
        <v>2</v>
      </c>
      <c r="G19">
        <f t="shared" ref="G19" si="11">B19+C19+D19+E19+F19</f>
        <v>45</v>
      </c>
    </row>
    <row r="20" spans="1:7" x14ac:dyDescent="0.15">
      <c r="B20" s="1"/>
      <c r="C20" s="1"/>
      <c r="D20" s="1"/>
      <c r="E20" s="1"/>
      <c r="F20" s="1"/>
    </row>
    <row r="21" spans="1:7" x14ac:dyDescent="0.15">
      <c r="B21" s="1"/>
      <c r="C21" s="1"/>
      <c r="D21" s="1"/>
      <c r="E21" s="1"/>
      <c r="F21" s="1"/>
    </row>
    <row r="22" spans="1:7" x14ac:dyDescent="0.15">
      <c r="A22" t="s">
        <v>14</v>
      </c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</row>
    <row r="23" spans="1:7" x14ac:dyDescent="0.15">
      <c r="A23" t="s">
        <v>30</v>
      </c>
      <c r="B23" s="1">
        <v>25</v>
      </c>
      <c r="C23" s="1">
        <v>30</v>
      </c>
      <c r="D23" s="1">
        <v>1</v>
      </c>
      <c r="E23" s="1">
        <v>0</v>
      </c>
      <c r="F23" s="1">
        <v>0</v>
      </c>
      <c r="G23">
        <f>B23+C23+D23+E23+F23</f>
        <v>56</v>
      </c>
    </row>
    <row r="24" spans="1:7" x14ac:dyDescent="0.15">
      <c r="A24" t="s">
        <v>31</v>
      </c>
      <c r="B24" s="1">
        <v>39</v>
      </c>
      <c r="C24" s="1">
        <v>17</v>
      </c>
      <c r="D24" s="1">
        <v>0</v>
      </c>
      <c r="E24" s="1">
        <v>0</v>
      </c>
      <c r="F24" s="1">
        <v>0</v>
      </c>
      <c r="G24">
        <f>B24+C24+D24+E24+F24</f>
        <v>56</v>
      </c>
    </row>
    <row r="25" spans="1:7" x14ac:dyDescent="0.15">
      <c r="A25" t="s">
        <v>32</v>
      </c>
      <c r="B25" s="1">
        <v>33</v>
      </c>
      <c r="C25" s="1">
        <v>22</v>
      </c>
      <c r="D25" s="1">
        <v>1</v>
      </c>
      <c r="E25" s="1">
        <v>0</v>
      </c>
      <c r="F25" s="1">
        <v>0</v>
      </c>
      <c r="G25">
        <f>B25+C25+D25+E25+F25</f>
        <v>56</v>
      </c>
    </row>
    <row r="26" spans="1:7" x14ac:dyDescent="0.15">
      <c r="A26" t="s">
        <v>5</v>
      </c>
      <c r="B26" s="1">
        <v>26</v>
      </c>
      <c r="C26" s="1">
        <v>28</v>
      </c>
      <c r="D26" s="1">
        <v>2</v>
      </c>
      <c r="E26" s="1">
        <v>0</v>
      </c>
      <c r="F26" s="1">
        <v>0</v>
      </c>
      <c r="G26">
        <f>B26+C26+D26+E26+F26</f>
        <v>56</v>
      </c>
    </row>
    <row r="27" spans="1:7" x14ac:dyDescent="0.15">
      <c r="A27" t="s">
        <v>6</v>
      </c>
      <c r="B27" s="1">
        <v>36</v>
      </c>
      <c r="C27" s="1">
        <v>20</v>
      </c>
      <c r="D27" s="1">
        <v>0</v>
      </c>
      <c r="E27" s="1">
        <v>0</v>
      </c>
      <c r="F27" s="1">
        <v>0</v>
      </c>
      <c r="G27">
        <f t="shared" ref="G27:G33" si="12">B27+C27+D27+E27+F27</f>
        <v>56</v>
      </c>
    </row>
    <row r="28" spans="1:7" x14ac:dyDescent="0.15">
      <c r="A28" t="s">
        <v>7</v>
      </c>
      <c r="B28" s="1">
        <v>33</v>
      </c>
      <c r="C28" s="1">
        <v>19</v>
      </c>
      <c r="D28" s="1">
        <v>3</v>
      </c>
      <c r="E28" s="1">
        <v>1</v>
      </c>
      <c r="F28" s="1">
        <v>0</v>
      </c>
      <c r="G28">
        <f t="shared" si="12"/>
        <v>56</v>
      </c>
    </row>
    <row r="29" spans="1:7" x14ac:dyDescent="0.15">
      <c r="A29" t="s">
        <v>8</v>
      </c>
      <c r="B29" s="1">
        <v>20</v>
      </c>
      <c r="C29" s="1">
        <v>27</v>
      </c>
      <c r="D29" s="1">
        <v>8</v>
      </c>
      <c r="E29" s="1">
        <v>1</v>
      </c>
      <c r="F29" s="1">
        <v>0</v>
      </c>
      <c r="G29">
        <f t="shared" si="12"/>
        <v>56</v>
      </c>
    </row>
    <row r="30" spans="1:7" x14ac:dyDescent="0.15">
      <c r="A30" t="s">
        <v>9</v>
      </c>
      <c r="B30" s="1">
        <v>16</v>
      </c>
      <c r="C30" s="1">
        <v>31</v>
      </c>
      <c r="D30" s="1">
        <v>9</v>
      </c>
      <c r="E30" s="1">
        <v>0</v>
      </c>
      <c r="F30" s="1">
        <v>0</v>
      </c>
      <c r="G30">
        <f t="shared" si="12"/>
        <v>56</v>
      </c>
    </row>
    <row r="31" spans="1:7" x14ac:dyDescent="0.15">
      <c r="A31" t="s">
        <v>34</v>
      </c>
      <c r="B31" s="1">
        <v>19</v>
      </c>
      <c r="C31" s="1">
        <v>29</v>
      </c>
      <c r="D31" s="1">
        <v>8</v>
      </c>
      <c r="E31" s="1">
        <v>0</v>
      </c>
      <c r="F31" s="1">
        <v>0</v>
      </c>
      <c r="G31">
        <f t="shared" si="12"/>
        <v>56</v>
      </c>
    </row>
    <row r="32" spans="1:7" x14ac:dyDescent="0.15">
      <c r="A32" t="s">
        <v>35</v>
      </c>
      <c r="B32" s="1">
        <v>23</v>
      </c>
      <c r="C32" s="1">
        <v>25</v>
      </c>
      <c r="D32" s="1">
        <v>7</v>
      </c>
      <c r="E32" s="1">
        <v>0</v>
      </c>
      <c r="F32" s="1">
        <v>0</v>
      </c>
      <c r="G32">
        <f t="shared" si="12"/>
        <v>55</v>
      </c>
    </row>
    <row r="33" spans="1:7" x14ac:dyDescent="0.15">
      <c r="A33" t="s">
        <v>36</v>
      </c>
      <c r="B33" s="1">
        <v>30</v>
      </c>
      <c r="C33" s="1">
        <v>23</v>
      </c>
      <c r="D33" s="1">
        <v>3</v>
      </c>
      <c r="E33" s="1">
        <v>0</v>
      </c>
      <c r="F33" s="1">
        <v>0</v>
      </c>
      <c r="G33">
        <f t="shared" si="12"/>
        <v>56</v>
      </c>
    </row>
    <row r="34" spans="1:7" x14ac:dyDescent="0.15">
      <c r="A34" t="s">
        <v>23</v>
      </c>
      <c r="B34" s="1">
        <v>44</v>
      </c>
      <c r="C34" s="1">
        <v>10</v>
      </c>
      <c r="D34" s="1">
        <v>2</v>
      </c>
      <c r="E34" s="1">
        <v>0</v>
      </c>
      <c r="F34" s="1">
        <v>0</v>
      </c>
      <c r="G34">
        <f t="shared" ref="G34" si="13">B34+C34+D34+E34+F34</f>
        <v>56</v>
      </c>
    </row>
    <row r="35" spans="1:7" x14ac:dyDescent="0.15">
      <c r="A35" t="s">
        <v>24</v>
      </c>
      <c r="B35" s="1">
        <v>39</v>
      </c>
      <c r="C35" s="1">
        <v>17</v>
      </c>
      <c r="D35" s="1">
        <v>0</v>
      </c>
      <c r="E35" s="1">
        <v>0</v>
      </c>
      <c r="F35" s="1">
        <v>0</v>
      </c>
      <c r="G35">
        <f t="shared" ref="G35" si="14">B35+C35+D35+E35+F35</f>
        <v>56</v>
      </c>
    </row>
    <row r="36" spans="1:7" x14ac:dyDescent="0.15">
      <c r="A36" t="s">
        <v>25</v>
      </c>
      <c r="B36" s="1">
        <v>37</v>
      </c>
      <c r="C36" s="1">
        <v>18</v>
      </c>
      <c r="D36" s="1">
        <v>1</v>
      </c>
      <c r="E36" s="1">
        <v>0</v>
      </c>
      <c r="F36" s="1">
        <v>0</v>
      </c>
      <c r="G36">
        <f t="shared" ref="G36" si="15">B36+C36+D36+E36+F36</f>
        <v>56</v>
      </c>
    </row>
    <row r="37" spans="1:7" x14ac:dyDescent="0.15">
      <c r="A37" t="s">
        <v>26</v>
      </c>
      <c r="B37" s="1">
        <v>36</v>
      </c>
      <c r="C37" s="1">
        <v>18</v>
      </c>
      <c r="D37" s="1">
        <v>1</v>
      </c>
      <c r="E37" s="1">
        <v>0</v>
      </c>
      <c r="F37" s="1">
        <v>1</v>
      </c>
      <c r="G37">
        <f t="shared" ref="G37" si="16">B37+C37+D37+E37+F37</f>
        <v>56</v>
      </c>
    </row>
    <row r="38" spans="1:7" x14ac:dyDescent="0.15">
      <c r="A38" t="s">
        <v>27</v>
      </c>
      <c r="B38" s="1">
        <v>42</v>
      </c>
      <c r="C38" s="1">
        <v>11</v>
      </c>
      <c r="D38" s="1">
        <v>3</v>
      </c>
      <c r="E38" s="1">
        <v>0</v>
      </c>
      <c r="F38" s="1">
        <v>0</v>
      </c>
      <c r="G38">
        <f t="shared" ref="G38" si="17">B38+C38+D38+E38+F38</f>
        <v>56</v>
      </c>
    </row>
    <row r="39" spans="1:7" x14ac:dyDescent="0.15">
      <c r="A39" t="s">
        <v>28</v>
      </c>
      <c r="B39" s="1">
        <v>26</v>
      </c>
      <c r="C39" s="1">
        <v>28</v>
      </c>
      <c r="D39" s="1">
        <v>2</v>
      </c>
      <c r="E39" s="1">
        <v>0</v>
      </c>
      <c r="F39" s="1">
        <v>0</v>
      </c>
      <c r="G39">
        <f t="shared" ref="G39" si="18">B39+C39+D39+E39+F39</f>
        <v>56</v>
      </c>
    </row>
    <row r="40" spans="1:7" x14ac:dyDescent="0.15">
      <c r="A40" t="s">
        <v>29</v>
      </c>
      <c r="B40" s="1">
        <v>26</v>
      </c>
      <c r="C40" s="1">
        <v>29</v>
      </c>
      <c r="D40" s="1">
        <v>1</v>
      </c>
      <c r="E40" s="1">
        <v>0</v>
      </c>
      <c r="F40" s="1">
        <v>0</v>
      </c>
      <c r="G40">
        <f t="shared" ref="G40" si="19">B40+C40+D40+E40+F40</f>
        <v>56</v>
      </c>
    </row>
    <row r="41" spans="1:7" x14ac:dyDescent="0.15">
      <c r="B41" s="1"/>
      <c r="C41" s="1"/>
      <c r="D41" s="1"/>
      <c r="E41" s="1"/>
      <c r="F41" s="1"/>
    </row>
    <row r="42" spans="1:7" x14ac:dyDescent="0.15">
      <c r="B42" s="1"/>
      <c r="C42" s="1"/>
      <c r="D42" s="1"/>
      <c r="E42" s="1"/>
      <c r="F42" s="1"/>
    </row>
    <row r="43" spans="1:7" x14ac:dyDescent="0.15">
      <c r="A43" t="s">
        <v>12</v>
      </c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</row>
    <row r="44" spans="1:7" x14ac:dyDescent="0.15">
      <c r="A44" t="s">
        <v>30</v>
      </c>
      <c r="B44" s="1">
        <v>24</v>
      </c>
      <c r="C44" s="1">
        <v>16</v>
      </c>
      <c r="D44" s="1">
        <v>1</v>
      </c>
      <c r="E44" s="1">
        <v>1</v>
      </c>
      <c r="F44" s="1">
        <v>1</v>
      </c>
      <c r="G44">
        <f>B44+C44+D44+E44+F44</f>
        <v>43</v>
      </c>
    </row>
    <row r="45" spans="1:7" x14ac:dyDescent="0.15">
      <c r="A45" t="s">
        <v>31</v>
      </c>
      <c r="B45" s="1">
        <v>31</v>
      </c>
      <c r="C45" s="1">
        <v>10</v>
      </c>
      <c r="D45" s="1">
        <v>1</v>
      </c>
      <c r="E45" s="1">
        <v>0</v>
      </c>
      <c r="F45" s="1">
        <v>1</v>
      </c>
      <c r="G45">
        <f>B45+C45+D45+E45+F45</f>
        <v>43</v>
      </c>
    </row>
    <row r="46" spans="1:7" x14ac:dyDescent="0.15">
      <c r="A46" t="s">
        <v>32</v>
      </c>
      <c r="B46" s="1">
        <v>27</v>
      </c>
      <c r="C46" s="1">
        <v>14</v>
      </c>
      <c r="D46" s="1">
        <v>1</v>
      </c>
      <c r="E46" s="1">
        <v>0</v>
      </c>
      <c r="F46" s="1">
        <v>1</v>
      </c>
      <c r="G46">
        <f>B46+C46+D46+E46+F46</f>
        <v>43</v>
      </c>
    </row>
    <row r="47" spans="1:7" x14ac:dyDescent="0.15">
      <c r="A47" t="s">
        <v>5</v>
      </c>
      <c r="B47" s="1">
        <v>19</v>
      </c>
      <c r="C47" s="1">
        <v>22</v>
      </c>
      <c r="D47" s="1">
        <v>1</v>
      </c>
      <c r="E47" s="1">
        <v>0</v>
      </c>
      <c r="F47" s="1">
        <v>1</v>
      </c>
      <c r="G47">
        <f>B47+C47+D47+E47+F47</f>
        <v>43</v>
      </c>
    </row>
    <row r="48" spans="1:7" x14ac:dyDescent="0.15">
      <c r="A48" t="s">
        <v>6</v>
      </c>
      <c r="B48" s="1">
        <v>29</v>
      </c>
      <c r="C48" s="1">
        <v>12</v>
      </c>
      <c r="D48" s="1">
        <v>1</v>
      </c>
      <c r="E48" s="1">
        <v>0</v>
      </c>
      <c r="F48" s="1">
        <v>1</v>
      </c>
      <c r="G48">
        <f t="shared" ref="G48:G53" si="20">B48+C48+D48+E48+F48</f>
        <v>43</v>
      </c>
    </row>
    <row r="49" spans="1:7" x14ac:dyDescent="0.15">
      <c r="A49" t="s">
        <v>7</v>
      </c>
      <c r="B49" s="1">
        <v>35</v>
      </c>
      <c r="C49" s="1">
        <v>5</v>
      </c>
      <c r="D49" s="1">
        <v>2</v>
      </c>
      <c r="E49" s="1">
        <v>0</v>
      </c>
      <c r="F49" s="1">
        <v>1</v>
      </c>
      <c r="G49">
        <f t="shared" si="20"/>
        <v>43</v>
      </c>
    </row>
    <row r="50" spans="1:7" x14ac:dyDescent="0.15">
      <c r="A50" t="s">
        <v>8</v>
      </c>
      <c r="B50" s="1">
        <v>16</v>
      </c>
      <c r="C50" s="1">
        <v>19</v>
      </c>
      <c r="D50" s="1">
        <v>6</v>
      </c>
      <c r="E50" s="1">
        <v>1</v>
      </c>
      <c r="F50" s="1">
        <v>1</v>
      </c>
      <c r="G50">
        <f t="shared" si="20"/>
        <v>43</v>
      </c>
    </row>
    <row r="51" spans="1:7" x14ac:dyDescent="0.15">
      <c r="A51" t="s">
        <v>9</v>
      </c>
      <c r="B51" s="1">
        <v>16</v>
      </c>
      <c r="C51" s="1">
        <v>17</v>
      </c>
      <c r="D51" s="1">
        <v>8</v>
      </c>
      <c r="E51" s="1">
        <v>1</v>
      </c>
      <c r="F51" s="1">
        <v>1</v>
      </c>
      <c r="G51">
        <f t="shared" si="20"/>
        <v>43</v>
      </c>
    </row>
    <row r="52" spans="1:7" x14ac:dyDescent="0.15">
      <c r="A52" t="s">
        <v>19</v>
      </c>
      <c r="B52" s="1">
        <v>13</v>
      </c>
      <c r="C52" s="1">
        <v>23</v>
      </c>
      <c r="D52" s="1">
        <v>6</v>
      </c>
      <c r="E52" s="1">
        <v>0</v>
      </c>
      <c r="F52" s="1">
        <v>1</v>
      </c>
      <c r="G52">
        <f t="shared" si="20"/>
        <v>43</v>
      </c>
    </row>
    <row r="53" spans="1:7" x14ac:dyDescent="0.15">
      <c r="A53" t="s">
        <v>20</v>
      </c>
      <c r="B53" s="1">
        <v>16</v>
      </c>
      <c r="C53" s="1">
        <v>19</v>
      </c>
      <c r="D53" s="1">
        <v>7</v>
      </c>
      <c r="E53" s="1">
        <v>0</v>
      </c>
      <c r="F53" s="1">
        <v>1</v>
      </c>
      <c r="G53">
        <f t="shared" si="20"/>
        <v>43</v>
      </c>
    </row>
    <row r="54" spans="1:7" x14ac:dyDescent="0.15">
      <c r="A54" t="s">
        <v>22</v>
      </c>
      <c r="B54" s="1">
        <v>26</v>
      </c>
      <c r="C54" s="1">
        <v>15</v>
      </c>
      <c r="D54" s="1">
        <v>1</v>
      </c>
      <c r="E54" s="1">
        <v>0</v>
      </c>
      <c r="F54" s="1">
        <v>1</v>
      </c>
      <c r="G54">
        <f t="shared" ref="G54" si="21">B54+C54+D54+E54+F54</f>
        <v>43</v>
      </c>
    </row>
    <row r="55" spans="1:7" x14ac:dyDescent="0.15">
      <c r="A55" t="s">
        <v>23</v>
      </c>
      <c r="B55" s="1">
        <v>35</v>
      </c>
      <c r="C55" s="1">
        <v>7</v>
      </c>
      <c r="D55" s="1">
        <v>0</v>
      </c>
      <c r="E55" s="1">
        <v>0</v>
      </c>
      <c r="F55" s="1">
        <v>1</v>
      </c>
      <c r="G55">
        <f t="shared" ref="G55" si="22">B55+C55+D55+E55+F55</f>
        <v>43</v>
      </c>
    </row>
    <row r="56" spans="1:7" x14ac:dyDescent="0.15">
      <c r="A56" t="s">
        <v>24</v>
      </c>
      <c r="B56" s="1">
        <v>28</v>
      </c>
      <c r="C56" s="1">
        <v>13</v>
      </c>
      <c r="D56" s="1">
        <v>1</v>
      </c>
      <c r="E56" s="1">
        <v>0</v>
      </c>
      <c r="F56" s="1">
        <v>1</v>
      </c>
      <c r="G56">
        <f t="shared" ref="G56" si="23">B56+C56+D56+E56+F56</f>
        <v>43</v>
      </c>
    </row>
    <row r="57" spans="1:7" x14ac:dyDescent="0.15">
      <c r="A57" t="s">
        <v>25</v>
      </c>
      <c r="B57" s="1">
        <v>27</v>
      </c>
      <c r="C57" s="1">
        <v>14</v>
      </c>
      <c r="D57" s="1">
        <v>1</v>
      </c>
      <c r="E57" s="1">
        <v>0</v>
      </c>
      <c r="F57" s="1">
        <v>1</v>
      </c>
      <c r="G57">
        <f t="shared" ref="G57" si="24">B57+C57+D57+E57+F57</f>
        <v>43</v>
      </c>
    </row>
    <row r="58" spans="1:7" x14ac:dyDescent="0.15">
      <c r="A58" t="s">
        <v>26</v>
      </c>
      <c r="B58" s="1">
        <v>24</v>
      </c>
      <c r="C58" s="1">
        <v>16</v>
      </c>
      <c r="D58" s="1">
        <v>2</v>
      </c>
      <c r="E58" s="1">
        <v>0</v>
      </c>
      <c r="F58" s="1">
        <v>1</v>
      </c>
      <c r="G58">
        <f t="shared" ref="G58" si="25">B58+C58+D58+E58+F58</f>
        <v>43</v>
      </c>
    </row>
    <row r="59" spans="1:7" x14ac:dyDescent="0.15">
      <c r="A59" t="s">
        <v>27</v>
      </c>
      <c r="B59" s="1">
        <v>31</v>
      </c>
      <c r="C59" s="1">
        <v>10</v>
      </c>
      <c r="D59" s="1">
        <v>1</v>
      </c>
      <c r="E59" s="1">
        <v>0</v>
      </c>
      <c r="F59" s="1">
        <v>1</v>
      </c>
      <c r="G59">
        <f t="shared" ref="G59" si="26">B59+C59+D59+E59+F59</f>
        <v>43</v>
      </c>
    </row>
    <row r="60" spans="1:7" x14ac:dyDescent="0.15">
      <c r="A60" t="s">
        <v>28</v>
      </c>
      <c r="B60" s="1">
        <v>26</v>
      </c>
      <c r="C60" s="1">
        <v>15</v>
      </c>
      <c r="D60" s="1">
        <v>1</v>
      </c>
      <c r="E60" s="1">
        <v>0</v>
      </c>
      <c r="F60" s="1">
        <v>1</v>
      </c>
      <c r="G60">
        <f t="shared" ref="G60" si="27">B60+C60+D60+E60+F60</f>
        <v>43</v>
      </c>
    </row>
    <row r="61" spans="1:7" x14ac:dyDescent="0.15">
      <c r="A61" t="s">
        <v>29</v>
      </c>
      <c r="B61" s="1">
        <v>23</v>
      </c>
      <c r="C61" s="1">
        <v>16</v>
      </c>
      <c r="D61" s="1">
        <v>3</v>
      </c>
      <c r="E61" s="1">
        <v>0</v>
      </c>
      <c r="F61" s="1">
        <v>1</v>
      </c>
      <c r="G61">
        <f t="shared" ref="G61" si="28">B61+C61+D61+E61+F61</f>
        <v>43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H61" sqref="H61"/>
    </sheetView>
  </sheetViews>
  <sheetFormatPr defaultRowHeight="13.5" x14ac:dyDescent="0.15"/>
  <cols>
    <col min="1" max="6" width="18" customWidth="1"/>
  </cols>
  <sheetData>
    <row r="1" spans="1:7" x14ac:dyDescent="0.15">
      <c r="A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x14ac:dyDescent="0.15">
      <c r="A2" t="s">
        <v>37</v>
      </c>
      <c r="B2" s="1">
        <v>27</v>
      </c>
      <c r="C2" s="1">
        <v>35</v>
      </c>
      <c r="D2" s="1">
        <v>4</v>
      </c>
      <c r="E2" s="1">
        <v>0</v>
      </c>
      <c r="F2" s="1">
        <v>1</v>
      </c>
      <c r="G2">
        <f t="shared" ref="G2:G4" si="0">B2+C2+D2+E2+F2</f>
        <v>67</v>
      </c>
    </row>
    <row r="3" spans="1:7" x14ac:dyDescent="0.15">
      <c r="A3" t="s">
        <v>38</v>
      </c>
      <c r="B3" s="1">
        <v>41</v>
      </c>
      <c r="C3" s="1">
        <v>25</v>
      </c>
      <c r="D3" s="1">
        <v>1</v>
      </c>
      <c r="E3" s="1">
        <v>0</v>
      </c>
      <c r="F3" s="1">
        <v>0</v>
      </c>
      <c r="G3">
        <f t="shared" si="0"/>
        <v>67</v>
      </c>
    </row>
    <row r="4" spans="1:7" x14ac:dyDescent="0.15">
      <c r="A4" t="s">
        <v>39</v>
      </c>
      <c r="B4" s="1">
        <v>36</v>
      </c>
      <c r="C4" s="1">
        <v>31</v>
      </c>
      <c r="D4" s="1">
        <v>0</v>
      </c>
      <c r="E4" s="1">
        <v>0</v>
      </c>
      <c r="F4" s="1">
        <v>0</v>
      </c>
      <c r="G4">
        <f t="shared" si="0"/>
        <v>67</v>
      </c>
    </row>
    <row r="5" spans="1:7" x14ac:dyDescent="0.15">
      <c r="A5" t="s">
        <v>5</v>
      </c>
      <c r="B5" s="1">
        <v>28</v>
      </c>
      <c r="C5" s="1">
        <v>34</v>
      </c>
      <c r="D5" s="1">
        <v>3</v>
      </c>
      <c r="E5" s="1">
        <v>0</v>
      </c>
      <c r="F5" s="1">
        <v>2</v>
      </c>
      <c r="G5">
        <f>B5+C5+D5+E5+F5</f>
        <v>67</v>
      </c>
    </row>
    <row r="6" spans="1:7" x14ac:dyDescent="0.15">
      <c r="A6" t="s">
        <v>6</v>
      </c>
      <c r="B6" s="1">
        <v>43</v>
      </c>
      <c r="C6" s="1">
        <v>23</v>
      </c>
      <c r="D6" s="1">
        <v>1</v>
      </c>
      <c r="E6" s="1">
        <v>0</v>
      </c>
      <c r="F6" s="1">
        <v>0</v>
      </c>
      <c r="G6">
        <f t="shared" ref="G6:G51" si="1">B6+C6+D6+E6+F6</f>
        <v>67</v>
      </c>
    </row>
    <row r="7" spans="1:7" x14ac:dyDescent="0.15">
      <c r="A7" t="s">
        <v>7</v>
      </c>
      <c r="B7" s="1">
        <v>55</v>
      </c>
      <c r="C7" s="1">
        <v>12</v>
      </c>
      <c r="D7" s="1">
        <v>0</v>
      </c>
      <c r="E7" s="1">
        <v>0</v>
      </c>
      <c r="F7" s="1">
        <v>0</v>
      </c>
      <c r="G7">
        <f t="shared" si="1"/>
        <v>67</v>
      </c>
    </row>
    <row r="8" spans="1:7" x14ac:dyDescent="0.15">
      <c r="A8" t="s">
        <v>8</v>
      </c>
      <c r="B8" s="1">
        <v>32</v>
      </c>
      <c r="C8" s="1">
        <v>26</v>
      </c>
      <c r="D8" s="1">
        <v>8</v>
      </c>
      <c r="E8" s="1">
        <v>1</v>
      </c>
      <c r="F8" s="1">
        <v>0</v>
      </c>
      <c r="G8">
        <f t="shared" si="1"/>
        <v>67</v>
      </c>
    </row>
    <row r="9" spans="1:7" x14ac:dyDescent="0.15">
      <c r="A9" t="s">
        <v>40</v>
      </c>
      <c r="B9" s="1">
        <v>24</v>
      </c>
      <c r="C9" s="1">
        <v>34</v>
      </c>
      <c r="D9" s="1">
        <v>8</v>
      </c>
      <c r="E9" s="1">
        <v>0</v>
      </c>
      <c r="F9" s="1">
        <v>1</v>
      </c>
      <c r="G9">
        <f t="shared" si="1"/>
        <v>67</v>
      </c>
    </row>
    <row r="10" spans="1:7" x14ac:dyDescent="0.15">
      <c r="A10" t="s">
        <v>41</v>
      </c>
      <c r="B10" s="1">
        <v>20</v>
      </c>
      <c r="C10" s="1">
        <v>37</v>
      </c>
      <c r="D10" s="1">
        <v>8</v>
      </c>
      <c r="E10" s="1">
        <v>0</v>
      </c>
      <c r="F10" s="1">
        <v>2</v>
      </c>
      <c r="G10">
        <f t="shared" si="1"/>
        <v>67</v>
      </c>
    </row>
    <row r="11" spans="1:7" x14ac:dyDescent="0.15">
      <c r="A11" t="s">
        <v>11</v>
      </c>
      <c r="B11" s="1">
        <v>32</v>
      </c>
      <c r="C11" s="1">
        <v>21</v>
      </c>
      <c r="D11" s="1">
        <v>10</v>
      </c>
      <c r="E11" s="1">
        <v>1</v>
      </c>
      <c r="F11" s="1">
        <v>3</v>
      </c>
      <c r="G11">
        <f t="shared" ref="G11" si="2">B11+C11+D11+E11+F11</f>
        <v>67</v>
      </c>
    </row>
    <row r="12" spans="1:7" x14ac:dyDescent="0.15">
      <c r="A12" t="s">
        <v>21</v>
      </c>
      <c r="B12" s="1">
        <v>42</v>
      </c>
      <c r="C12" s="1">
        <v>23</v>
      </c>
      <c r="D12" s="1">
        <v>2</v>
      </c>
      <c r="E12" s="1">
        <v>0</v>
      </c>
      <c r="F12" s="1">
        <v>0</v>
      </c>
      <c r="G12">
        <f t="shared" ref="G12" si="3">B12+C12+D12+E12+F12</f>
        <v>67</v>
      </c>
    </row>
    <row r="13" spans="1:7" x14ac:dyDescent="0.15">
      <c r="A13" t="s">
        <v>23</v>
      </c>
      <c r="B13" s="1">
        <v>60</v>
      </c>
      <c r="C13" s="1">
        <v>6</v>
      </c>
      <c r="D13" s="1">
        <v>1</v>
      </c>
      <c r="E13" s="1">
        <v>0</v>
      </c>
      <c r="F13" s="1">
        <v>0</v>
      </c>
      <c r="G13">
        <f t="shared" ref="G13" si="4">B13+C13+D13+E13+F13</f>
        <v>67</v>
      </c>
    </row>
    <row r="14" spans="1:7" x14ac:dyDescent="0.15">
      <c r="A14" t="s">
        <v>42</v>
      </c>
      <c r="B14" s="1">
        <v>56</v>
      </c>
      <c r="C14" s="1">
        <v>10</v>
      </c>
      <c r="D14" s="1">
        <v>1</v>
      </c>
      <c r="E14" s="1">
        <v>0</v>
      </c>
      <c r="F14" s="1">
        <v>0</v>
      </c>
      <c r="G14">
        <f t="shared" ref="G14" si="5">B14+C14+D14+E14+F14</f>
        <v>67</v>
      </c>
    </row>
    <row r="15" spans="1:7" x14ac:dyDescent="0.15">
      <c r="A15" t="s">
        <v>25</v>
      </c>
      <c r="B15" s="1">
        <v>48</v>
      </c>
      <c r="C15" s="1">
        <v>17</v>
      </c>
      <c r="D15" s="1">
        <v>1</v>
      </c>
      <c r="E15" s="1">
        <v>0</v>
      </c>
      <c r="F15" s="1">
        <v>1</v>
      </c>
      <c r="G15">
        <f t="shared" ref="G15" si="6">B15+C15+D15+E15+F15</f>
        <v>67</v>
      </c>
    </row>
    <row r="16" spans="1:7" x14ac:dyDescent="0.15">
      <c r="A16" t="s">
        <v>26</v>
      </c>
      <c r="B16" s="1">
        <v>36</v>
      </c>
      <c r="C16" s="1">
        <v>24</v>
      </c>
      <c r="D16" s="1">
        <v>5</v>
      </c>
      <c r="E16" s="1">
        <v>0</v>
      </c>
      <c r="F16" s="1">
        <v>2</v>
      </c>
      <c r="G16">
        <f t="shared" ref="G16" si="7">B16+C16+D16+E16+F16</f>
        <v>67</v>
      </c>
    </row>
    <row r="17" spans="1:7" x14ac:dyDescent="0.15">
      <c r="A17" t="s">
        <v>27</v>
      </c>
      <c r="B17" s="1">
        <v>47</v>
      </c>
      <c r="C17" s="1">
        <v>15</v>
      </c>
      <c r="D17" s="1">
        <v>4</v>
      </c>
      <c r="E17" s="1">
        <v>0</v>
      </c>
      <c r="F17" s="1">
        <v>1</v>
      </c>
      <c r="G17">
        <f t="shared" ref="G17" si="8">B17+C17+D17+E17+F17</f>
        <v>67</v>
      </c>
    </row>
    <row r="18" spans="1:7" x14ac:dyDescent="0.15">
      <c r="A18" t="s">
        <v>43</v>
      </c>
      <c r="B18" s="1">
        <v>45</v>
      </c>
      <c r="C18" s="1">
        <v>20</v>
      </c>
      <c r="D18" s="1">
        <v>1</v>
      </c>
      <c r="E18" s="1">
        <v>0</v>
      </c>
      <c r="F18" s="1">
        <v>1</v>
      </c>
      <c r="G18">
        <f t="shared" ref="G18" si="9">B18+C18+D18+E18+F18</f>
        <v>67</v>
      </c>
    </row>
    <row r="19" spans="1:7" x14ac:dyDescent="0.15">
      <c r="A19" t="s">
        <v>29</v>
      </c>
      <c r="B19" s="1">
        <v>40</v>
      </c>
      <c r="C19" s="1">
        <v>22</v>
      </c>
      <c r="D19" s="1">
        <v>2</v>
      </c>
      <c r="E19" s="1">
        <v>1</v>
      </c>
      <c r="F19" s="1">
        <v>2</v>
      </c>
      <c r="G19">
        <f t="shared" ref="G19" si="10">B19+C19+D19+E19+F19</f>
        <v>67</v>
      </c>
    </row>
    <row r="20" spans="1:7" x14ac:dyDescent="0.15">
      <c r="B20" s="1"/>
      <c r="C20" s="1"/>
      <c r="D20" s="1"/>
      <c r="E20" s="1"/>
      <c r="F20" s="1"/>
    </row>
    <row r="21" spans="1:7" x14ac:dyDescent="0.15">
      <c r="B21" s="1"/>
      <c r="C21" s="1"/>
      <c r="D21" s="1"/>
      <c r="E21" s="1"/>
      <c r="F21" s="1"/>
    </row>
    <row r="22" spans="1:7" x14ac:dyDescent="0.15">
      <c r="A22" t="s">
        <v>15</v>
      </c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</row>
    <row r="23" spans="1:7" x14ac:dyDescent="0.15">
      <c r="A23" t="s">
        <v>44</v>
      </c>
      <c r="B23" s="1">
        <v>17</v>
      </c>
      <c r="C23" s="1">
        <v>27</v>
      </c>
      <c r="D23" s="1">
        <v>3</v>
      </c>
      <c r="E23" s="1">
        <v>0</v>
      </c>
      <c r="F23" s="1">
        <v>2</v>
      </c>
      <c r="G23">
        <f t="shared" ref="G23:G25" si="11">B23+C23+D23+E23+F23</f>
        <v>49</v>
      </c>
    </row>
    <row r="24" spans="1:7" x14ac:dyDescent="0.15">
      <c r="A24" t="s">
        <v>45</v>
      </c>
      <c r="B24" s="1">
        <v>32</v>
      </c>
      <c r="C24" s="1">
        <v>13</v>
      </c>
      <c r="D24" s="1">
        <v>3</v>
      </c>
      <c r="E24" s="1">
        <v>0</v>
      </c>
      <c r="F24" s="1">
        <v>1</v>
      </c>
      <c r="G24">
        <f t="shared" si="11"/>
        <v>49</v>
      </c>
    </row>
    <row r="25" spans="1:7" x14ac:dyDescent="0.15">
      <c r="A25" t="s">
        <v>46</v>
      </c>
      <c r="B25" s="1">
        <v>27</v>
      </c>
      <c r="C25" s="1">
        <v>19</v>
      </c>
      <c r="D25" s="1">
        <v>2</v>
      </c>
      <c r="E25" s="1">
        <v>0</v>
      </c>
      <c r="F25" s="1">
        <v>1</v>
      </c>
      <c r="G25">
        <f t="shared" si="11"/>
        <v>49</v>
      </c>
    </row>
    <row r="26" spans="1:7" x14ac:dyDescent="0.15">
      <c r="A26" t="s">
        <v>5</v>
      </c>
      <c r="B26" s="1">
        <v>20</v>
      </c>
      <c r="C26" s="1">
        <v>23</v>
      </c>
      <c r="D26" s="1">
        <v>4</v>
      </c>
      <c r="E26" s="1">
        <v>0</v>
      </c>
      <c r="F26" s="1">
        <v>2</v>
      </c>
      <c r="G26">
        <f t="shared" si="1"/>
        <v>49</v>
      </c>
    </row>
    <row r="27" spans="1:7" x14ac:dyDescent="0.15">
      <c r="A27" t="s">
        <v>6</v>
      </c>
      <c r="B27" s="1">
        <v>29</v>
      </c>
      <c r="C27" s="1">
        <v>18</v>
      </c>
      <c r="D27" s="1">
        <v>1</v>
      </c>
      <c r="E27" s="1">
        <v>0</v>
      </c>
      <c r="F27" s="1">
        <v>1</v>
      </c>
      <c r="G27">
        <f t="shared" si="1"/>
        <v>49</v>
      </c>
    </row>
    <row r="28" spans="1:7" x14ac:dyDescent="0.15">
      <c r="A28" t="s">
        <v>7</v>
      </c>
      <c r="B28" s="1">
        <v>34</v>
      </c>
      <c r="C28" s="1">
        <v>13</v>
      </c>
      <c r="D28" s="1">
        <v>2</v>
      </c>
      <c r="E28" s="1">
        <v>0</v>
      </c>
      <c r="F28" s="1">
        <v>0</v>
      </c>
      <c r="G28">
        <f t="shared" si="1"/>
        <v>49</v>
      </c>
    </row>
    <row r="29" spans="1:7" x14ac:dyDescent="0.15">
      <c r="A29" t="s">
        <v>8</v>
      </c>
      <c r="B29" s="1">
        <v>20</v>
      </c>
      <c r="C29" s="1">
        <v>22</v>
      </c>
      <c r="D29" s="1">
        <v>5</v>
      </c>
      <c r="E29" s="1">
        <v>0</v>
      </c>
      <c r="F29" s="1">
        <v>2</v>
      </c>
      <c r="G29">
        <f t="shared" si="1"/>
        <v>49</v>
      </c>
    </row>
    <row r="30" spans="1:7" x14ac:dyDescent="0.15">
      <c r="A30" t="s">
        <v>9</v>
      </c>
      <c r="B30" s="1">
        <v>14</v>
      </c>
      <c r="C30" s="1">
        <v>30</v>
      </c>
      <c r="D30" s="1">
        <v>3</v>
      </c>
      <c r="E30" s="1">
        <v>0</v>
      </c>
      <c r="F30" s="1">
        <v>2</v>
      </c>
      <c r="G30">
        <f t="shared" si="1"/>
        <v>49</v>
      </c>
    </row>
    <row r="31" spans="1:7" x14ac:dyDescent="0.15">
      <c r="A31" t="s">
        <v>10</v>
      </c>
      <c r="B31" s="1">
        <v>12</v>
      </c>
      <c r="C31" s="1">
        <v>29</v>
      </c>
      <c r="D31" s="1">
        <v>6</v>
      </c>
      <c r="E31" s="1">
        <v>0</v>
      </c>
      <c r="F31" s="1">
        <v>2</v>
      </c>
      <c r="G31">
        <f t="shared" ref="G31" si="12">B31+C31+D31+E31+F31</f>
        <v>49</v>
      </c>
    </row>
    <row r="32" spans="1:7" x14ac:dyDescent="0.15">
      <c r="A32" t="s">
        <v>11</v>
      </c>
      <c r="B32" s="1">
        <v>17</v>
      </c>
      <c r="C32" s="1">
        <v>26</v>
      </c>
      <c r="D32" s="1">
        <v>5</v>
      </c>
      <c r="E32" s="1">
        <v>0</v>
      </c>
      <c r="F32" s="1">
        <v>1</v>
      </c>
      <c r="G32">
        <f t="shared" ref="G32" si="13">B32+C32+D32+E32+F32</f>
        <v>49</v>
      </c>
    </row>
    <row r="33" spans="1:7" x14ac:dyDescent="0.15">
      <c r="A33" t="s">
        <v>21</v>
      </c>
      <c r="B33" s="1">
        <v>22</v>
      </c>
      <c r="C33" s="1">
        <v>24</v>
      </c>
      <c r="D33" s="1">
        <v>2</v>
      </c>
      <c r="E33" s="1">
        <v>0</v>
      </c>
      <c r="F33" s="1">
        <v>1</v>
      </c>
      <c r="G33">
        <f t="shared" ref="G33" si="14">B33+C33+D33+E33+F33</f>
        <v>49</v>
      </c>
    </row>
    <row r="34" spans="1:7" x14ac:dyDescent="0.15">
      <c r="A34" t="s">
        <v>23</v>
      </c>
      <c r="B34" s="1">
        <v>38</v>
      </c>
      <c r="C34" s="1">
        <v>9</v>
      </c>
      <c r="D34" s="1">
        <v>2</v>
      </c>
      <c r="E34" s="1">
        <v>0</v>
      </c>
      <c r="F34" s="1">
        <v>0</v>
      </c>
      <c r="G34">
        <f t="shared" ref="G34" si="15">B34+C34+D34+E34+F34</f>
        <v>49</v>
      </c>
    </row>
    <row r="35" spans="1:7" x14ac:dyDescent="0.15">
      <c r="A35" t="s">
        <v>47</v>
      </c>
      <c r="B35" s="1">
        <v>32</v>
      </c>
      <c r="C35" s="1">
        <v>16</v>
      </c>
      <c r="D35" s="1">
        <v>0</v>
      </c>
      <c r="E35" s="1">
        <v>0</v>
      </c>
      <c r="F35" s="1">
        <v>1</v>
      </c>
      <c r="G35">
        <f t="shared" ref="G35" si="16">B35+C35+D35+E35+F35</f>
        <v>49</v>
      </c>
    </row>
    <row r="36" spans="1:7" x14ac:dyDescent="0.15">
      <c r="A36" t="s">
        <v>25</v>
      </c>
      <c r="B36" s="1">
        <v>27</v>
      </c>
      <c r="C36" s="1">
        <v>21</v>
      </c>
      <c r="D36" s="1">
        <v>0</v>
      </c>
      <c r="E36" s="1">
        <v>0</v>
      </c>
      <c r="F36" s="1">
        <v>1</v>
      </c>
      <c r="G36">
        <f t="shared" ref="G36" si="17">B36+C36+D36+E36+F36</f>
        <v>49</v>
      </c>
    </row>
    <row r="37" spans="1:7" x14ac:dyDescent="0.15">
      <c r="A37" t="s">
        <v>48</v>
      </c>
      <c r="B37" s="1">
        <v>21</v>
      </c>
      <c r="C37" s="1">
        <v>26</v>
      </c>
      <c r="D37" s="1">
        <v>1</v>
      </c>
      <c r="E37" s="1">
        <v>0</v>
      </c>
      <c r="F37" s="1">
        <v>1</v>
      </c>
      <c r="G37">
        <f t="shared" ref="G37" si="18">B37+C37+D37+E37+F37</f>
        <v>49</v>
      </c>
    </row>
    <row r="38" spans="1:7" x14ac:dyDescent="0.15">
      <c r="A38" t="s">
        <v>49</v>
      </c>
      <c r="B38" s="1">
        <v>25</v>
      </c>
      <c r="C38" s="1">
        <v>20</v>
      </c>
      <c r="D38" s="1">
        <v>3</v>
      </c>
      <c r="E38" s="1">
        <v>0</v>
      </c>
      <c r="F38" s="1">
        <v>1</v>
      </c>
      <c r="G38">
        <f t="shared" ref="G38" si="19">B38+C38+D38+E38+F38</f>
        <v>49</v>
      </c>
    </row>
    <row r="39" spans="1:7" x14ac:dyDescent="0.15">
      <c r="A39" t="s">
        <v>50</v>
      </c>
      <c r="B39" s="1">
        <v>26</v>
      </c>
      <c r="C39" s="1">
        <v>17</v>
      </c>
      <c r="D39" s="1">
        <v>6</v>
      </c>
      <c r="E39" s="1">
        <v>0</v>
      </c>
      <c r="F39" s="1">
        <v>0</v>
      </c>
      <c r="G39">
        <f t="shared" ref="G39" si="20">B39+C39+D39+E39+F39</f>
        <v>49</v>
      </c>
    </row>
    <row r="40" spans="1:7" x14ac:dyDescent="0.15">
      <c r="A40" t="s">
        <v>29</v>
      </c>
      <c r="B40" s="1">
        <v>19</v>
      </c>
      <c r="C40" s="1">
        <v>23</v>
      </c>
      <c r="D40" s="1">
        <v>6</v>
      </c>
      <c r="E40" s="1">
        <v>0</v>
      </c>
      <c r="F40" s="1">
        <v>1</v>
      </c>
      <c r="G40">
        <f t="shared" ref="G40" si="21">B40+C40+D40+E40+F40</f>
        <v>49</v>
      </c>
    </row>
    <row r="41" spans="1:7" x14ac:dyDescent="0.15">
      <c r="B41" s="1"/>
      <c r="C41" s="1"/>
      <c r="D41" s="1"/>
      <c r="E41" s="1"/>
      <c r="F41" s="1"/>
    </row>
    <row r="42" spans="1:7" x14ac:dyDescent="0.15">
      <c r="B42" s="1"/>
      <c r="C42" s="1"/>
      <c r="D42" s="1"/>
      <c r="E42" s="1"/>
      <c r="F42" s="1"/>
    </row>
    <row r="43" spans="1:7" x14ac:dyDescent="0.15">
      <c r="A43" t="s">
        <v>16</v>
      </c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</row>
    <row r="44" spans="1:7" x14ac:dyDescent="0.15">
      <c r="A44" t="s">
        <v>51</v>
      </c>
      <c r="B44" s="1">
        <v>23</v>
      </c>
      <c r="C44" s="1">
        <v>22</v>
      </c>
      <c r="D44" s="1">
        <v>4</v>
      </c>
      <c r="E44" s="1">
        <v>0</v>
      </c>
      <c r="F44" s="1">
        <v>1</v>
      </c>
      <c r="G44">
        <f t="shared" ref="G44:G46" si="22">B44+C44+D44+E44+F44</f>
        <v>50</v>
      </c>
    </row>
    <row r="45" spans="1:7" x14ac:dyDescent="0.15">
      <c r="A45" t="s">
        <v>52</v>
      </c>
      <c r="B45" s="1">
        <v>33</v>
      </c>
      <c r="C45" s="1">
        <v>14</v>
      </c>
      <c r="D45" s="1">
        <v>3</v>
      </c>
      <c r="E45" s="1">
        <v>0</v>
      </c>
      <c r="F45" s="1">
        <v>0</v>
      </c>
      <c r="G45">
        <f t="shared" si="22"/>
        <v>50</v>
      </c>
    </row>
    <row r="46" spans="1:7" x14ac:dyDescent="0.15">
      <c r="A46" t="s">
        <v>53</v>
      </c>
      <c r="B46" s="1">
        <v>37</v>
      </c>
      <c r="C46" s="1">
        <v>11</v>
      </c>
      <c r="D46" s="1">
        <v>1</v>
      </c>
      <c r="E46" s="1">
        <v>1</v>
      </c>
      <c r="F46" s="1">
        <v>0</v>
      </c>
      <c r="G46">
        <f t="shared" si="22"/>
        <v>50</v>
      </c>
    </row>
    <row r="47" spans="1:7" x14ac:dyDescent="0.15">
      <c r="A47" t="s">
        <v>5</v>
      </c>
      <c r="B47" s="1">
        <v>30</v>
      </c>
      <c r="C47" s="1">
        <v>20</v>
      </c>
      <c r="D47" s="1">
        <v>0</v>
      </c>
      <c r="E47" s="1">
        <v>0</v>
      </c>
      <c r="F47" s="1">
        <v>0</v>
      </c>
      <c r="G47">
        <f t="shared" si="1"/>
        <v>50</v>
      </c>
    </row>
    <row r="48" spans="1:7" x14ac:dyDescent="0.15">
      <c r="A48" t="s">
        <v>6</v>
      </c>
      <c r="B48" s="1">
        <v>31</v>
      </c>
      <c r="C48" s="1">
        <v>16</v>
      </c>
      <c r="D48" s="1">
        <v>3</v>
      </c>
      <c r="E48" s="1">
        <v>0</v>
      </c>
      <c r="F48" s="1">
        <v>0</v>
      </c>
      <c r="G48">
        <f t="shared" si="1"/>
        <v>50</v>
      </c>
    </row>
    <row r="49" spans="1:7" x14ac:dyDescent="0.15">
      <c r="A49" t="s">
        <v>7</v>
      </c>
      <c r="B49" s="1">
        <v>48</v>
      </c>
      <c r="C49" s="1">
        <v>1</v>
      </c>
      <c r="D49" s="1">
        <v>1</v>
      </c>
      <c r="E49" s="1">
        <v>0</v>
      </c>
      <c r="F49" s="1">
        <v>0</v>
      </c>
      <c r="G49">
        <f t="shared" si="1"/>
        <v>50</v>
      </c>
    </row>
    <row r="50" spans="1:7" x14ac:dyDescent="0.15">
      <c r="A50" t="s">
        <v>8</v>
      </c>
      <c r="B50" s="1">
        <v>26</v>
      </c>
      <c r="C50" s="1">
        <v>21</v>
      </c>
      <c r="D50" s="1">
        <v>2</v>
      </c>
      <c r="E50" s="1">
        <v>1</v>
      </c>
      <c r="F50" s="1">
        <v>0</v>
      </c>
      <c r="G50">
        <f t="shared" si="1"/>
        <v>50</v>
      </c>
    </row>
    <row r="51" spans="1:7" x14ac:dyDescent="0.15">
      <c r="A51" t="s">
        <v>54</v>
      </c>
      <c r="B51" s="1">
        <v>18</v>
      </c>
      <c r="C51" s="1">
        <v>27</v>
      </c>
      <c r="D51" s="1">
        <v>3</v>
      </c>
      <c r="E51" s="1">
        <v>2</v>
      </c>
      <c r="F51" s="1">
        <v>0</v>
      </c>
      <c r="G51">
        <f t="shared" si="1"/>
        <v>50</v>
      </c>
    </row>
    <row r="52" spans="1:7" x14ac:dyDescent="0.15">
      <c r="A52" t="s">
        <v>10</v>
      </c>
      <c r="B52" s="1">
        <v>17</v>
      </c>
      <c r="C52" s="1">
        <v>27</v>
      </c>
      <c r="D52" s="1">
        <v>3</v>
      </c>
      <c r="E52" s="1">
        <v>0</v>
      </c>
      <c r="F52" s="1">
        <v>3</v>
      </c>
      <c r="G52">
        <f t="shared" ref="G52" si="23">B52+C52+D52+E52+F52</f>
        <v>50</v>
      </c>
    </row>
    <row r="53" spans="1:7" x14ac:dyDescent="0.15">
      <c r="A53" t="s">
        <v>11</v>
      </c>
      <c r="B53" s="1">
        <v>25</v>
      </c>
      <c r="C53" s="1">
        <v>19</v>
      </c>
      <c r="D53" s="1">
        <v>5</v>
      </c>
      <c r="E53" s="1">
        <v>1</v>
      </c>
      <c r="F53" s="1">
        <v>0</v>
      </c>
      <c r="G53">
        <f t="shared" ref="G53" si="24">B53+C53+D53+E53+F53</f>
        <v>50</v>
      </c>
    </row>
    <row r="54" spans="1:7" x14ac:dyDescent="0.15">
      <c r="A54" t="s">
        <v>21</v>
      </c>
      <c r="B54" s="1">
        <v>35</v>
      </c>
      <c r="C54" s="1">
        <v>14</v>
      </c>
      <c r="D54" s="1">
        <v>1</v>
      </c>
      <c r="E54" s="1">
        <v>0</v>
      </c>
      <c r="F54" s="1">
        <v>0</v>
      </c>
      <c r="G54">
        <f t="shared" ref="G54" si="25">B54+C54+D54+E54+F54</f>
        <v>50</v>
      </c>
    </row>
    <row r="55" spans="1:7" x14ac:dyDescent="0.15">
      <c r="A55" t="s">
        <v>23</v>
      </c>
      <c r="B55" s="1">
        <v>44</v>
      </c>
      <c r="C55" s="1">
        <v>3</v>
      </c>
      <c r="D55" s="1">
        <v>2</v>
      </c>
      <c r="E55" s="1">
        <v>1</v>
      </c>
      <c r="F55" s="1">
        <v>0</v>
      </c>
      <c r="G55">
        <f t="shared" ref="G55" si="26">B55+C55+D55+E55+F55</f>
        <v>50</v>
      </c>
    </row>
    <row r="56" spans="1:7" x14ac:dyDescent="0.15">
      <c r="A56" t="s">
        <v>42</v>
      </c>
      <c r="B56" s="1">
        <v>39</v>
      </c>
      <c r="C56" s="1">
        <v>9</v>
      </c>
      <c r="D56" s="1">
        <v>2</v>
      </c>
      <c r="E56" s="1">
        <v>0</v>
      </c>
      <c r="F56" s="1">
        <v>0</v>
      </c>
      <c r="G56">
        <f t="shared" ref="G56" si="27">B56+C56+D56+E56+F56</f>
        <v>50</v>
      </c>
    </row>
    <row r="57" spans="1:7" x14ac:dyDescent="0.15">
      <c r="A57" t="s">
        <v>25</v>
      </c>
      <c r="B57" s="1">
        <v>39</v>
      </c>
      <c r="C57" s="1">
        <v>11</v>
      </c>
      <c r="D57" s="1">
        <v>0</v>
      </c>
      <c r="E57" s="1">
        <v>0</v>
      </c>
      <c r="F57" s="1">
        <v>0</v>
      </c>
      <c r="G57">
        <f t="shared" ref="G57" si="28">B57+C57+D57+E57+F57</f>
        <v>50</v>
      </c>
    </row>
    <row r="58" spans="1:7" x14ac:dyDescent="0.15">
      <c r="A58" t="s">
        <v>26</v>
      </c>
      <c r="B58" s="1">
        <v>28</v>
      </c>
      <c r="C58" s="1">
        <v>18</v>
      </c>
      <c r="D58" s="1">
        <v>2</v>
      </c>
      <c r="E58" s="1">
        <v>0</v>
      </c>
      <c r="F58" s="1">
        <v>2</v>
      </c>
      <c r="G58">
        <f t="shared" ref="G58" si="29">B58+C58+D58+E58+F58</f>
        <v>50</v>
      </c>
    </row>
    <row r="59" spans="1:7" x14ac:dyDescent="0.15">
      <c r="A59" t="s">
        <v>27</v>
      </c>
      <c r="B59" s="1">
        <v>33</v>
      </c>
      <c r="C59" s="1">
        <v>15</v>
      </c>
      <c r="D59" s="1">
        <v>0</v>
      </c>
      <c r="E59" s="1">
        <v>0</v>
      </c>
      <c r="F59" s="1">
        <v>2</v>
      </c>
      <c r="G59">
        <f t="shared" ref="G59" si="30">B59+C59+D59+E59+F59</f>
        <v>50</v>
      </c>
    </row>
    <row r="60" spans="1:7" x14ac:dyDescent="0.15">
      <c r="A60" t="s">
        <v>55</v>
      </c>
      <c r="B60" s="1">
        <v>35</v>
      </c>
      <c r="C60" s="1">
        <v>15</v>
      </c>
      <c r="D60" s="1">
        <v>0</v>
      </c>
      <c r="E60" s="1">
        <v>0</v>
      </c>
      <c r="F60" s="1">
        <v>0</v>
      </c>
      <c r="G60">
        <f t="shared" ref="G60" si="31">B60+C60+D60+E60+F60</f>
        <v>50</v>
      </c>
    </row>
    <row r="61" spans="1:7" x14ac:dyDescent="0.15">
      <c r="A61" t="s">
        <v>56</v>
      </c>
      <c r="B61" s="1">
        <v>34</v>
      </c>
      <c r="C61" s="1">
        <v>13</v>
      </c>
      <c r="D61" s="1">
        <v>3</v>
      </c>
      <c r="E61" s="1">
        <v>0</v>
      </c>
      <c r="F61" s="1">
        <v>0</v>
      </c>
      <c r="G61">
        <f t="shared" ref="G61" si="32">B61+C61+D61+E61+F61</f>
        <v>50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4" sqref="B24"/>
    </sheetView>
  </sheetViews>
  <sheetFormatPr defaultRowHeight="13.5" x14ac:dyDescent="0.15"/>
  <cols>
    <col min="1" max="1" width="46.25" customWidth="1"/>
    <col min="2" max="3" width="18" style="1" customWidth="1"/>
    <col min="4" max="4" width="17.75" style="1" customWidth="1"/>
    <col min="5" max="5" width="18" style="1" customWidth="1"/>
    <col min="6" max="6" width="17.625" style="1" customWidth="1"/>
  </cols>
  <sheetData>
    <row r="1" spans="1:6" x14ac:dyDescent="0.15">
      <c r="A1" t="s">
        <v>17</v>
      </c>
      <c r="B1" s="1" t="s">
        <v>58</v>
      </c>
      <c r="C1" s="1" t="s">
        <v>59</v>
      </c>
      <c r="D1" s="1" t="s">
        <v>60</v>
      </c>
      <c r="E1" s="1" t="s">
        <v>61</v>
      </c>
      <c r="F1" s="1" t="s">
        <v>4</v>
      </c>
    </row>
    <row r="2" spans="1:6" x14ac:dyDescent="0.15">
      <c r="A2" t="s">
        <v>57</v>
      </c>
      <c r="B2" s="1">
        <v>143</v>
      </c>
      <c r="C2" s="1">
        <v>146</v>
      </c>
      <c r="D2" s="1">
        <f>低学年!D2+低学年!D23+低学年!D44+高学年!D2+高学年!D23+高学年!D44</f>
        <v>14</v>
      </c>
      <c r="E2" s="1">
        <f>低学年!E2+低学年!E23+低学年!E44+高学年!E2+高学年!E23+高学年!E44</f>
        <v>1</v>
      </c>
      <c r="F2" s="1">
        <f>低学年!F2+低学年!F23+低学年!F44+高学年!F2+高学年!F23+高学年!F44</f>
        <v>6</v>
      </c>
    </row>
    <row r="3" spans="1:6" x14ac:dyDescent="0.15">
      <c r="A3" t="s">
        <v>63</v>
      </c>
      <c r="B3" s="1">
        <f>低学年!B3+低学年!B24+低学年!B45+高学年!B3+高学年!B24+高学年!B45</f>
        <v>213</v>
      </c>
      <c r="C3" s="1">
        <f>低学年!C3+低学年!C24+低学年!C45+高学年!C3+高学年!C24+高学年!C45</f>
        <v>86</v>
      </c>
      <c r="D3" s="1">
        <f>低学年!D3+低学年!D24+低学年!D45+高学年!D3+高学年!D24+高学年!D45</f>
        <v>8</v>
      </c>
      <c r="E3" s="1">
        <f>低学年!E3+低学年!E24+低学年!E45+高学年!E3+高学年!E24+高学年!E45</f>
        <v>0</v>
      </c>
      <c r="F3" s="1">
        <f>低学年!F3+低学年!F24+低学年!F45+高学年!F3+高学年!F24+高学年!F45</f>
        <v>3</v>
      </c>
    </row>
    <row r="4" spans="1:6" x14ac:dyDescent="0.15">
      <c r="A4" t="s">
        <v>62</v>
      </c>
      <c r="B4" s="1">
        <f>低学年!B4+低学年!B25+低学年!B46+高学年!B4+高学年!B25+高学年!B46</f>
        <v>193</v>
      </c>
      <c r="C4" s="1">
        <f>低学年!C4+低学年!C25+低学年!C46+高学年!C4+高学年!C25+高学年!C46</f>
        <v>108</v>
      </c>
      <c r="D4" s="1">
        <f>低学年!D4+低学年!D25+低学年!D46+高学年!D4+高学年!D25+高学年!D46</f>
        <v>5</v>
      </c>
      <c r="E4" s="1">
        <f>低学年!E4+低学年!E25+低学年!E46+高学年!E4+高学年!E25+高学年!E46</f>
        <v>1</v>
      </c>
      <c r="F4" s="1">
        <f>低学年!F4+低学年!F25+低学年!F46+高学年!F4+高学年!F25+高学年!F46</f>
        <v>3</v>
      </c>
    </row>
    <row r="5" spans="1:6" x14ac:dyDescent="0.15">
      <c r="A5" t="s">
        <v>64</v>
      </c>
      <c r="B5" s="1">
        <f>低学年!B5+低学年!B26+低学年!B47+高学年!B5+高学年!B26+高学年!B47</f>
        <v>148</v>
      </c>
      <c r="C5" s="1">
        <f>低学年!C5+低学年!C26+低学年!C47+高学年!C5+高学年!C26+高学年!C47</f>
        <v>145</v>
      </c>
      <c r="D5" s="1">
        <f>低学年!D5+低学年!D26+低学年!D47+高学年!D5+高学年!D26+高学年!D47</f>
        <v>11</v>
      </c>
      <c r="E5" s="1">
        <f>低学年!E5+低学年!E26+低学年!E47+高学年!E5+高学年!E26+高学年!E47</f>
        <v>0</v>
      </c>
      <c r="F5" s="1">
        <f>低学年!F5+低学年!F26+低学年!F47+高学年!F5+高学年!F26+高学年!F47</f>
        <v>6</v>
      </c>
    </row>
    <row r="6" spans="1:6" x14ac:dyDescent="0.15">
      <c r="A6" t="s">
        <v>65</v>
      </c>
      <c r="B6" s="1">
        <f>低学年!B6+低学年!B27+低学年!B48+高学年!B6+高学年!B27+高学年!B48</f>
        <v>201</v>
      </c>
      <c r="C6" s="1">
        <f>低学年!C6+低学年!C27+低学年!C48+高学年!C6+高学年!C27+高学年!C48</f>
        <v>98</v>
      </c>
      <c r="D6" s="1">
        <f>低学年!D6+低学年!D27+低学年!D48+高学年!D6+高学年!D27+高学年!D48</f>
        <v>8</v>
      </c>
      <c r="E6" s="1">
        <f>低学年!E6+低学年!E27+低学年!E48+高学年!E6+高学年!E27+高学年!E48</f>
        <v>0</v>
      </c>
      <c r="F6" s="1">
        <f>低学年!F6+低学年!F27+低学年!F48+高学年!F6+高学年!F27+高学年!F48</f>
        <v>3</v>
      </c>
    </row>
    <row r="7" spans="1:6" x14ac:dyDescent="0.15">
      <c r="A7" t="s">
        <v>66</v>
      </c>
      <c r="B7" s="1">
        <f>低学年!B7+低学年!B28+低学年!B49+高学年!B7+高学年!B28+高学年!B49</f>
        <v>233</v>
      </c>
      <c r="C7" s="1">
        <f>低学年!C7+低学年!C28+低学年!C49+高学年!C7+高学年!C28+高学年!C49</f>
        <v>63</v>
      </c>
      <c r="D7" s="1">
        <f>低学年!D7+低学年!D28+低学年!D49+高学年!D7+高学年!D28+高学年!D49</f>
        <v>10</v>
      </c>
      <c r="E7" s="1">
        <f>低学年!E7+低学年!E28+低学年!E49+高学年!E7+高学年!E28+高学年!E49</f>
        <v>1</v>
      </c>
      <c r="F7" s="1">
        <f>低学年!F7+低学年!F28+低学年!F49+高学年!F7+高学年!F28+高学年!F49</f>
        <v>3</v>
      </c>
    </row>
    <row r="8" spans="1:6" x14ac:dyDescent="0.15">
      <c r="A8" t="s">
        <v>67</v>
      </c>
      <c r="B8" s="1">
        <f>低学年!B8+低学年!B29+低学年!B50+高学年!B8+高学年!B29+高学年!B50</f>
        <v>136</v>
      </c>
      <c r="C8" s="1">
        <f>低学年!C8+低学年!C29+低学年!C50+高学年!C8+高学年!C29+高学年!C50</f>
        <v>131</v>
      </c>
      <c r="D8" s="1">
        <f>低学年!D8+低学年!D29+低学年!D50+高学年!D8+高学年!D29+高学年!D50</f>
        <v>32</v>
      </c>
      <c r="E8" s="1">
        <f>低学年!E8+低学年!E29+低学年!E50+高学年!E8+高学年!E29+高学年!E50</f>
        <v>5</v>
      </c>
      <c r="F8" s="1">
        <f>低学年!F8+低学年!F29+低学年!F50+高学年!F8+高学年!F29+高学年!F50</f>
        <v>6</v>
      </c>
    </row>
    <row r="9" spans="1:6" x14ac:dyDescent="0.15">
      <c r="A9" t="s">
        <v>68</v>
      </c>
      <c r="B9" s="1">
        <f>低学年!B9+低学年!B30+低学年!B51+高学年!B9+高学年!B30+高学年!B51</f>
        <v>109</v>
      </c>
      <c r="C9" s="1">
        <f>低学年!C9+低学年!C30+低学年!C51+高学年!C9+高学年!C30+高学年!C51</f>
        <v>157</v>
      </c>
      <c r="D9" s="1">
        <f>低学年!D9+低学年!D30+低学年!D51+高学年!D9+高学年!D30+高学年!D51</f>
        <v>36</v>
      </c>
      <c r="E9" s="1">
        <f>低学年!E9+低学年!E30+低学年!E51+高学年!E9+高学年!E30+高学年!E51</f>
        <v>3</v>
      </c>
      <c r="F9" s="1">
        <f>低学年!F9+低学年!F30+低学年!F51+高学年!F9+高学年!F30+高学年!F51</f>
        <v>5</v>
      </c>
    </row>
    <row r="10" spans="1:6" x14ac:dyDescent="0.15">
      <c r="A10" t="s">
        <v>69</v>
      </c>
      <c r="B10" s="1">
        <f>低学年!B10+低学年!B31+低学年!B52+高学年!B10+高学年!B31+高学年!B52</f>
        <v>101</v>
      </c>
      <c r="C10" s="1">
        <f>低学年!C10+低学年!C31+低学年!C52+高学年!C10+高学年!C31+高学年!C52</f>
        <v>164</v>
      </c>
      <c r="D10" s="1">
        <f>低学年!D10+低学年!D31+低学年!D52+高学年!D10+高学年!D31+高学年!D52</f>
        <v>35</v>
      </c>
      <c r="E10" s="1">
        <f>低学年!E10+低学年!E31+低学年!E52+高学年!E10+高学年!E31+高学年!E52</f>
        <v>0</v>
      </c>
      <c r="F10" s="1">
        <f>低学年!F10+低学年!F31+低学年!F52+高学年!F10+高学年!F31+高学年!F52</f>
        <v>10</v>
      </c>
    </row>
    <row r="11" spans="1:6" x14ac:dyDescent="0.15">
      <c r="A11" t="s">
        <v>70</v>
      </c>
      <c r="B11" s="1">
        <f>低学年!B11+低学年!B32+低学年!B53+高学年!B11+高学年!B32+高学年!B53</f>
        <v>140</v>
      </c>
      <c r="C11" s="1">
        <f>低学年!C11+低学年!C32+低学年!C53+高学年!C11+高学年!C32+高学年!C53</f>
        <v>127</v>
      </c>
      <c r="D11" s="1">
        <f>低学年!D11+低学年!D32+低学年!D53+高学年!D11+高学年!D32+高学年!D53</f>
        <v>35</v>
      </c>
      <c r="E11" s="1">
        <f>低学年!E11+低学年!E32+低学年!E53+高学年!E11+高学年!E32+高学年!E53</f>
        <v>2</v>
      </c>
      <c r="F11" s="1">
        <f>低学年!F11+低学年!F32+低学年!F53+高学年!F11+高学年!F32+高学年!F53</f>
        <v>5</v>
      </c>
    </row>
    <row r="12" spans="1:6" x14ac:dyDescent="0.15">
      <c r="A12" t="s">
        <v>71</v>
      </c>
      <c r="B12" s="1">
        <f>低学年!B12+低学年!B33+低学年!B54+高学年!B12+高学年!B33+高学年!B54</f>
        <v>187</v>
      </c>
      <c r="C12" s="1">
        <f>低学年!C12+低学年!C33+低学年!C54+高学年!C12+高学年!C33+高学年!C54</f>
        <v>110</v>
      </c>
      <c r="D12" s="1">
        <f>低学年!D12+低学年!D33+低学年!D54+高学年!D12+高学年!D33+高学年!D54</f>
        <v>11</v>
      </c>
      <c r="E12" s="1">
        <f>低学年!E12+低学年!E33+低学年!E54+高学年!E12+高学年!E33+高学年!E54</f>
        <v>0</v>
      </c>
      <c r="F12" s="1">
        <f>低学年!F12+低学年!F33+低学年!F54+高学年!F12+高学年!F33+高学年!F54</f>
        <v>2</v>
      </c>
    </row>
    <row r="13" spans="1:6" x14ac:dyDescent="0.15">
      <c r="A13" t="s">
        <v>72</v>
      </c>
      <c r="B13" s="1">
        <f>低学年!B13+低学年!B34+低学年!B55+高学年!B13+高学年!B34+高学年!B55</f>
        <v>261</v>
      </c>
      <c r="C13" s="1">
        <f>低学年!C13+低学年!C34+低学年!C55+高学年!C13+高学年!C34+高学年!C55</f>
        <v>39</v>
      </c>
      <c r="D13" s="1">
        <f>低学年!D13+低学年!D34+低学年!D55+高学年!D13+高学年!D34+高学年!D55</f>
        <v>8</v>
      </c>
      <c r="E13" s="1">
        <f>低学年!E13+低学年!E34+低学年!E55+高学年!E13+高学年!E34+高学年!E55</f>
        <v>1</v>
      </c>
      <c r="F13" s="1">
        <f>低学年!F13+低学年!F34+低学年!F55+高学年!F13+高学年!F34+高学年!F55</f>
        <v>1</v>
      </c>
    </row>
    <row r="14" spans="1:6" x14ac:dyDescent="0.15">
      <c r="A14" t="s">
        <v>73</v>
      </c>
      <c r="B14" s="1">
        <f>低学年!B14+低学年!B35+低学年!B56+高学年!B14+高学年!B35+高学年!B56</f>
        <v>231</v>
      </c>
      <c r="C14" s="1">
        <f>低学年!C14+低学年!C35+低学年!C56+高学年!C14+高学年!C35+高学年!C56</f>
        <v>73</v>
      </c>
      <c r="D14" s="1">
        <f>低学年!D14+低学年!D35+低学年!D56+高学年!D14+高学年!D35+高学年!D56</f>
        <v>4</v>
      </c>
      <c r="E14" s="1">
        <f>低学年!E14+低学年!E35+低学年!E56+高学年!E14+高学年!E35+高学年!E56</f>
        <v>0</v>
      </c>
      <c r="F14" s="1">
        <f>低学年!F14+低学年!F35+低学年!F56+高学年!F14+高学年!F35+高学年!F56</f>
        <v>2</v>
      </c>
    </row>
    <row r="15" spans="1:6" x14ac:dyDescent="0.15">
      <c r="A15" t="s">
        <v>74</v>
      </c>
      <c r="B15" s="1">
        <f>低学年!B15+低学年!B36+低学年!B57+高学年!B15+高学年!B36+高学年!B57</f>
        <v>210</v>
      </c>
      <c r="C15" s="1">
        <f>低学年!C15+低学年!C36+低学年!C57+高学年!C15+高学年!C36+高学年!C57</f>
        <v>92</v>
      </c>
      <c r="D15" s="1">
        <f>低学年!D15+低学年!D36+低学年!D57+高学年!D15+高学年!D36+高学年!D57</f>
        <v>5</v>
      </c>
      <c r="E15" s="1">
        <f>低学年!E15+低学年!E36+低学年!E57+高学年!E15+高学年!E36+高学年!E57</f>
        <v>0</v>
      </c>
      <c r="F15" s="1">
        <f>低学年!F15+低学年!F36+低学年!F57+高学年!F15+高学年!F36+高学年!F57</f>
        <v>3</v>
      </c>
    </row>
    <row r="16" spans="1:6" x14ac:dyDescent="0.15">
      <c r="A16" t="s">
        <v>75</v>
      </c>
      <c r="B16" s="1">
        <f>低学年!B16+低学年!B37+低学年!B58+高学年!B16+高学年!B37+高学年!B58</f>
        <v>175</v>
      </c>
      <c r="C16" s="1">
        <f>低学年!C16+低学年!C37+低学年!C58+高学年!C16+高学年!C37+高学年!C58</f>
        <v>117</v>
      </c>
      <c r="D16" s="1">
        <f>低学年!D16+低学年!D37+低学年!D58+高学年!D16+高学年!D37+高学年!D58</f>
        <v>11</v>
      </c>
      <c r="E16" s="1">
        <f>低学年!E16+低学年!E37+低学年!E58+高学年!E16+高学年!E37+高学年!E58</f>
        <v>0</v>
      </c>
      <c r="F16" s="1">
        <f>低学年!F16+低学年!F37+低学年!F58+高学年!F16+高学年!F37+高学年!F58</f>
        <v>7</v>
      </c>
    </row>
    <row r="17" spans="1:6" x14ac:dyDescent="0.15">
      <c r="A17" t="s">
        <v>76</v>
      </c>
      <c r="B17" s="1">
        <f>低学年!B17+低学年!B38+低学年!B59+高学年!B17+高学年!B38+高学年!B59</f>
        <v>214</v>
      </c>
      <c r="C17" s="1">
        <f>低学年!C17+低学年!C38+低学年!C59+高学年!C17+高学年!C38+高学年!C59</f>
        <v>78</v>
      </c>
      <c r="D17" s="1">
        <f>低学年!D17+低学年!D38+低学年!D59+高学年!D17+高学年!D38+高学年!D59</f>
        <v>12</v>
      </c>
      <c r="E17" s="1">
        <f>低学年!E17+低学年!E38+低学年!E59+高学年!E17+高学年!E38+高学年!E59</f>
        <v>0</v>
      </c>
      <c r="F17" s="1">
        <f>低学年!F17+低学年!F38+低学年!F59+高学年!F17+高学年!F38+高学年!F59</f>
        <v>6</v>
      </c>
    </row>
    <row r="18" spans="1:6" x14ac:dyDescent="0.15">
      <c r="A18" t="s">
        <v>77</v>
      </c>
      <c r="B18" s="1">
        <f>低学年!B18+低学年!B39+低学年!B60+高学年!B18+高学年!B39+高学年!B60</f>
        <v>187</v>
      </c>
      <c r="C18" s="1">
        <f>低学年!C18+低学年!C39+低学年!C60+高学年!C18+高学年!C39+高学年!C60</f>
        <v>108</v>
      </c>
      <c r="D18" s="1">
        <f>低学年!D18+低学年!D39+低学年!D60+高学年!D18+高学年!D39+高学年!D60</f>
        <v>11</v>
      </c>
      <c r="E18" s="1">
        <f>低学年!E18+低学年!E39+低学年!E60+高学年!E18+高学年!E39+高学年!E60</f>
        <v>0</v>
      </c>
      <c r="F18" s="1">
        <f>低学年!F18+低学年!F39+低学年!F60+高学年!F18+高学年!F39+高学年!F60</f>
        <v>4</v>
      </c>
    </row>
    <row r="19" spans="1:6" x14ac:dyDescent="0.15">
      <c r="A19" t="s">
        <v>78</v>
      </c>
      <c r="B19" s="1">
        <f>低学年!B19+低学年!B40+低学年!B61+高学年!B19+高学年!B40+高学年!B61</f>
        <v>169</v>
      </c>
      <c r="C19" s="1">
        <f>低学年!C19+低学年!C40+低学年!C61+高学年!C19+高学年!C40+高学年!C61</f>
        <v>116</v>
      </c>
      <c r="D19" s="1">
        <f>低学年!D19+低学年!D40+低学年!D61+高学年!D19+高学年!D40+高学年!D61</f>
        <v>18</v>
      </c>
      <c r="E19" s="1">
        <f>低学年!E19+低学年!E40+低学年!E61+高学年!E19+高学年!E40+高学年!E61</f>
        <v>1</v>
      </c>
      <c r="F19" s="1">
        <f>低学年!F19+低学年!F40+低学年!F61+高学年!F19+高学年!F40+高学年!F61</f>
        <v>6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topLeftCell="A145" workbookViewId="0">
      <selection activeCell="A108" sqref="A108:XFD108"/>
    </sheetView>
  </sheetViews>
  <sheetFormatPr defaultRowHeight="13.5" x14ac:dyDescent="0.15"/>
  <cols>
    <col min="10" max="10" width="9" customWidth="1"/>
  </cols>
  <sheetData>
    <row r="1" spans="1:10" x14ac:dyDescent="0.1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15">
      <c r="A2" s="2"/>
      <c r="B2" s="2"/>
      <c r="C2" s="2"/>
      <c r="D2" s="2"/>
      <c r="E2" s="2"/>
      <c r="F2" s="2"/>
      <c r="G2" s="2"/>
      <c r="H2" s="2"/>
      <c r="I2" s="2"/>
      <c r="J2" s="2"/>
    </row>
  </sheetData>
  <mergeCells count="1">
    <mergeCell ref="A1:J2"/>
  </mergeCells>
  <phoneticPr fontId="1"/>
  <pageMargins left="0.31496062992125984" right="0.31496062992125984" top="0.15748031496062992" bottom="0.15748031496062992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低学年</vt:lpstr>
      <vt:lpstr>高学年</vt:lpstr>
      <vt:lpstr>全校</vt:lpstr>
      <vt:lpstr>H26グラフ1</vt:lpstr>
    </vt:vector>
  </TitlesOfParts>
  <Company>練馬区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練馬区</dc:creator>
  <cp:lastModifiedBy>大野　泰弘</cp:lastModifiedBy>
  <cp:lastPrinted>2015-02-20T00:58:55Z</cp:lastPrinted>
  <dcterms:created xsi:type="dcterms:W3CDTF">2012-02-08T06:23:14Z</dcterms:created>
  <dcterms:modified xsi:type="dcterms:W3CDTF">2015-03-24T04:40:18Z</dcterms:modified>
</cp:coreProperties>
</file>